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es\Desktop\Excell 2021 que se van a publicar\"/>
    </mc:Choice>
  </mc:AlternateContent>
  <xr:revisionPtr revIDLastSave="0" documentId="13_ncr:1_{95E4C477-9EA1-484F-8F1A-3178261B75BF}" xr6:coauthVersionLast="47" xr6:coauthVersionMax="47" xr10:uidLastSave="{00000000-0000-0000-0000-000000000000}"/>
  <bookViews>
    <workbookView xWindow="-120" yWindow="-120" windowWidth="29040" windowHeight="15840" xr2:uid="{C424490D-9BDA-4BAA-85FA-96BE6B56740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3" i="1" l="1"/>
  <c r="F81" i="1"/>
  <c r="F80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3" i="1"/>
  <c r="F59" i="1"/>
  <c r="F58" i="1"/>
  <c r="F57" i="1"/>
  <c r="F56" i="1"/>
  <c r="F55" i="1"/>
  <c r="F54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7" i="1"/>
  <c r="F36" i="1"/>
  <c r="F34" i="1"/>
  <c r="F33" i="1"/>
  <c r="F32" i="1"/>
  <c r="F31" i="1"/>
  <c r="F30" i="1"/>
  <c r="F29" i="1"/>
  <c r="F27" i="1"/>
  <c r="F26" i="1"/>
  <c r="F25" i="1"/>
  <c r="F24" i="1"/>
  <c r="F23" i="1"/>
  <c r="F22" i="1"/>
  <c r="F21" i="1"/>
  <c r="F20" i="1"/>
  <c r="F19" i="1"/>
  <c r="F18" i="1"/>
  <c r="F17" i="1"/>
  <c r="F16" i="1"/>
  <c r="F14" i="1"/>
  <c r="F11" i="1"/>
  <c r="F9" i="1"/>
  <c r="F7" i="1"/>
  <c r="F6" i="1"/>
</calcChain>
</file>

<file path=xl/sharedStrings.xml><?xml version="1.0" encoding="utf-8"?>
<sst xmlns="http://schemas.openxmlformats.org/spreadsheetml/2006/main" count="712" uniqueCount="360">
  <si>
    <t>Nº EXPEDIENTE</t>
  </si>
  <si>
    <t>ADJUDICATARIO</t>
  </si>
  <si>
    <t>CIF</t>
  </si>
  <si>
    <t>VALOR ESTIMADO</t>
  </si>
  <si>
    <t>IGIC</t>
  </si>
  <si>
    <t>IMPORTE DE ADJUDICACIÓN CON IGIC</t>
  </si>
  <si>
    <t>FESTIVAL</t>
  </si>
  <si>
    <t>OBJETO DEL CONTRATO</t>
  </si>
  <si>
    <t>DURACIÓN (dias)</t>
  </si>
  <si>
    <t>FECHA CONTRATO</t>
  </si>
  <si>
    <t>FECHA EVENTO</t>
  </si>
  <si>
    <t>AREA</t>
  </si>
  <si>
    <t>CU01.1/2021/CM</t>
  </si>
  <si>
    <t>Factoria Nemesys dospuntocero SL</t>
  </si>
  <si>
    <t>B76242460</t>
  </si>
  <si>
    <t>ARTISTICO: NON TRUBADA (CONCIERTO NOCHE DE REYES)</t>
  </si>
  <si>
    <t>1 DIA</t>
  </si>
  <si>
    <t>CULTURA</t>
  </si>
  <si>
    <t>CU01.2/2021/CM</t>
  </si>
  <si>
    <t>B35481837</t>
  </si>
  <si>
    <t>ARTISTICO:SONRISAS Y LÁGRIMAS (Banda Sinfónica Municipal)</t>
  </si>
  <si>
    <t>CU170/2020/CM</t>
  </si>
  <si>
    <t>FRANCISCO ROSSIQUE DELMA</t>
  </si>
  <si>
    <t>42768841L</t>
  </si>
  <si>
    <t>AYUDAS AL SECTOR DE LAS ARTES VISUALES</t>
  </si>
  <si>
    <t>Artistico:    UN ESPEJO DEMORADO</t>
  </si>
  <si>
    <t>SEPTIEMBRE 2020 A SEPTIEMBRE 2021</t>
  </si>
  <si>
    <t>CU171/2020/CM</t>
  </si>
  <si>
    <t>JOSÉ GREGORIO VIERA GONZALEZ</t>
  </si>
  <si>
    <t>43784181R</t>
  </si>
  <si>
    <t>Artistico:   INSIGNIFICANTE, PEQUEÑO, FEO Y SUCIO (RESTOS)</t>
  </si>
  <si>
    <t>CU172/2020/CM</t>
  </si>
  <si>
    <t>LEANDRO BETANCOR FAJARDO</t>
  </si>
  <si>
    <t>44707422E</t>
  </si>
  <si>
    <t xml:space="preserve">   Artistico:¿ME CONOCES MACARILLA?</t>
  </si>
  <si>
    <t>CU173/2020/CM</t>
  </si>
  <si>
    <t>JOSÉ OTERO CABRERA</t>
  </si>
  <si>
    <t>78494357A</t>
  </si>
  <si>
    <t xml:space="preserve">   Artistico:¡JAJAJA!</t>
  </si>
  <si>
    <t>CU174/2020/CM</t>
  </si>
  <si>
    <t>CRISTINA MAYA LEÓN</t>
  </si>
  <si>
    <t>78512948X</t>
  </si>
  <si>
    <t xml:space="preserve">  Artistico:HABITAR LA FRONTERA</t>
  </si>
  <si>
    <t>CU175/2020/CM</t>
  </si>
  <si>
    <t>GUAXARA BALDASARRE RODRÍGUEZ</t>
  </si>
  <si>
    <t>78519427A</t>
  </si>
  <si>
    <t xml:space="preserve">   Artistico:LA SALINDÉ</t>
  </si>
  <si>
    <t>CU176/2020/CM</t>
  </si>
  <si>
    <t>LIDIA ESTHER DIAZ GIL</t>
  </si>
  <si>
    <t>45530522K</t>
  </si>
  <si>
    <t xml:space="preserve">   Artistico:CATÁLOGO DEL OLVIDO</t>
  </si>
  <si>
    <t>OC01/2021/CM</t>
  </si>
  <si>
    <t>SANCHEZ MARICHAL AUDITORES SL</t>
  </si>
  <si>
    <t>B-35586585</t>
  </si>
  <si>
    <t>5.850 € MAS IMPUESTOS VIGENTES</t>
  </si>
  <si>
    <t>SERVICIOS: AUDITORIA CUENTAS ANUALES</t>
  </si>
  <si>
    <t>365 DIAS</t>
  </si>
  <si>
    <t>1 AÑO</t>
  </si>
  <si>
    <t>CU03/2021/CM</t>
  </si>
  <si>
    <t>FRANCISCO JOSE GUILLEN ABRANTE</t>
  </si>
  <si>
    <t>43281012A</t>
  </si>
  <si>
    <t>PATROCINIO, "DUST"</t>
  </si>
  <si>
    <t>CU04/2021/CM</t>
  </si>
  <si>
    <t xml:space="preserve">RAUL FRANCISCO ARTILES GARCIA </t>
  </si>
  <si>
    <t>42212561V</t>
  </si>
  <si>
    <t>PATROCINIO, "DEVILS POOL"</t>
  </si>
  <si>
    <t>CU05/2021/CM</t>
  </si>
  <si>
    <t>RAQUEL PONCE HERNANDEZ</t>
  </si>
  <si>
    <t>43768296D</t>
  </si>
  <si>
    <t>PATROCINIO, "CUATRO COLORES EN BLANCO"</t>
  </si>
  <si>
    <t>CU06/2021/CM</t>
  </si>
  <si>
    <t>JOSE RAMON RUIZ GONZALEZ</t>
  </si>
  <si>
    <t>43274232P</t>
  </si>
  <si>
    <t>PATROCINIO, "CASTILLOS EN EL AGUA"</t>
  </si>
  <si>
    <t>CU07/2021/CM</t>
  </si>
  <si>
    <t>FRANCISCA PAULA MARTIN DEL ROSARIO</t>
  </si>
  <si>
    <t>43269579R</t>
  </si>
  <si>
    <t>PATROCINIO, "LABRANDO FUTURO EN UN MUNDO ARADO"</t>
  </si>
  <si>
    <t>CU08/2021/CM</t>
  </si>
  <si>
    <t>RAFAEL IGNACIO AROCHA PEREZ</t>
  </si>
  <si>
    <t>44320406G</t>
  </si>
  <si>
    <t>PATROCINIO, "THE BOSS IS HERE"</t>
  </si>
  <si>
    <t>CU10/2021/CM</t>
  </si>
  <si>
    <t>PRIMER ENCUENTRO DE ARTE ACTUAL LPGC"LA CIUDAD TOMADA"</t>
  </si>
  <si>
    <t>21 AL 31 DE ENERO  2021</t>
  </si>
  <si>
    <t>CU11/2021/CM</t>
  </si>
  <si>
    <t>SERVICIO ARTISTICO"CUATRO COLORES EN BLANCO"</t>
  </si>
  <si>
    <t>CU12/2021/CM</t>
  </si>
  <si>
    <t>SERVICIO ARTISTICO "CASTILLOS EN EL AGUA"</t>
  </si>
  <si>
    <t>CU13/2021/CM</t>
  </si>
  <si>
    <t>SERVICIO ARTISTICO  "LABRANDO FUTURO EN UN MUNDO ARADO"</t>
  </si>
  <si>
    <t>CU14/2021/CM</t>
  </si>
  <si>
    <t>SERVICIO ARTISTICO "THE BOSS IS HERE"</t>
  </si>
  <si>
    <t>CU15/2021/CM</t>
  </si>
  <si>
    <t>ARTS MANAGERS S.L.</t>
  </si>
  <si>
    <t>B60731767</t>
  </si>
  <si>
    <t>MILLER</t>
  </si>
  <si>
    <t>SERVICIO ARTISTICO,"LEMES, INFANTE Y COLINA"</t>
  </si>
  <si>
    <t>CU16/2021/CM</t>
  </si>
  <si>
    <t>G35673342</t>
  </si>
  <si>
    <t>SERVICIO ARTISTICO,"RUPATRUPA"</t>
  </si>
  <si>
    <t>CU17/2021/CM</t>
  </si>
  <si>
    <t xml:space="preserve">FABIOLA UBANI GARCIA </t>
  </si>
  <si>
    <t>15806234J</t>
  </si>
  <si>
    <t>SERVICIO ARTISTICO "Galdos intimo.Cartas a Galdós"</t>
  </si>
  <si>
    <t>CU18/2021/CM</t>
  </si>
  <si>
    <t>MARCOS RIVERO MENTADO</t>
  </si>
  <si>
    <t>42868670M</t>
  </si>
  <si>
    <t>CU19/2021/CM</t>
  </si>
  <si>
    <t>REGINA JOSE GALIDO</t>
  </si>
  <si>
    <t>NIT1289792-2</t>
  </si>
  <si>
    <t xml:space="preserve"> Artistico:APARICION</t>
  </si>
  <si>
    <t>CU20/2021/CM</t>
  </si>
  <si>
    <t>LAURA GONZALEZ CABRERA</t>
  </si>
  <si>
    <t>44709550B</t>
  </si>
  <si>
    <t xml:space="preserve"> Artistico:LAPSO /MURAL </t>
  </si>
  <si>
    <t>CU21/2021 CM</t>
  </si>
  <si>
    <t xml:space="preserve"> Artistico:LA HILANDERA Y EL ENCUENTRO</t>
  </si>
  <si>
    <t>CU22/2021 CM</t>
  </si>
  <si>
    <t>10875330X</t>
  </si>
  <si>
    <t xml:space="preserve"> Artistico:OCCIDENTE /ACCIDENTE</t>
  </si>
  <si>
    <t>CU23/2021 CM</t>
  </si>
  <si>
    <t xml:space="preserve">ASISTENTE (LAURA GONZALEZ)LUCIA VIDAL IGLESIAS </t>
  </si>
  <si>
    <t>44739723P</t>
  </si>
  <si>
    <t>CU24/2021 CM</t>
  </si>
  <si>
    <t>RAFAEL EDUARDO MONZON BENITEZ</t>
  </si>
  <si>
    <t>44312179B</t>
  </si>
  <si>
    <t>FELO MURAL CNFSN+MIRADA DEL ANGEL</t>
  </si>
  <si>
    <t>CU25/2021 CM</t>
  </si>
  <si>
    <t>32059104W</t>
  </si>
  <si>
    <t xml:space="preserve"> SERVICIO ARTISTICO/CONTIGO EN LA DISTANCIA</t>
  </si>
  <si>
    <t>CU26/2021 CM</t>
  </si>
  <si>
    <t>ISABEL BONAFE CARRASCO</t>
  </si>
  <si>
    <t>77814244T</t>
  </si>
  <si>
    <t>CU27/2021 CM</t>
  </si>
  <si>
    <t>DALIA J.HERNANDEZ DE LA ROSA</t>
  </si>
  <si>
    <t>78557385B</t>
  </si>
  <si>
    <t>COMISARIA/SERVICIO ARTISTICO</t>
  </si>
  <si>
    <t>CU28/2021 CM</t>
  </si>
  <si>
    <t>54820869R</t>
  </si>
  <si>
    <t>COMISARIO/SERVICIO ARTISTICO</t>
  </si>
  <si>
    <t>CU29/2021/CM</t>
  </si>
  <si>
    <t xml:space="preserve">ANTONIO MANUEL CRUZ AFONSO </t>
  </si>
  <si>
    <t>78489494Q</t>
  </si>
  <si>
    <t>SERVICIO ARTISTICO/FELO MURAL CNFSN+MIRADA DEL ANGEL</t>
  </si>
  <si>
    <t>CU30/2021/CM</t>
  </si>
  <si>
    <t xml:space="preserve"> XDD519810</t>
  </si>
  <si>
    <t>CU31/2021/CM</t>
  </si>
  <si>
    <t>11901055G</t>
  </si>
  <si>
    <t>CU32/2021/CM</t>
  </si>
  <si>
    <t>ELIZABETH CORTIÑAS HIDALGO</t>
  </si>
  <si>
    <t>78482956X</t>
  </si>
  <si>
    <t>SERVICIO ARTISTICO</t>
  </si>
  <si>
    <t>CU33/2021/CM</t>
  </si>
  <si>
    <t>CARLOS GARAICOA MANSO</t>
  </si>
  <si>
    <t>51222735X</t>
  </si>
  <si>
    <t>CU34/2021/CM</t>
  </si>
  <si>
    <t>X7957690N</t>
  </si>
  <si>
    <t>CU35/2021/CM</t>
  </si>
  <si>
    <t>44301839K</t>
  </si>
  <si>
    <t>CU36/2021/CM</t>
  </si>
  <si>
    <t>CU37/2021/CM</t>
  </si>
  <si>
    <t>40624579-4</t>
  </si>
  <si>
    <t>CU38/2021/CM</t>
  </si>
  <si>
    <t>51266464Q</t>
  </si>
  <si>
    <t>CU39/2021/CM</t>
  </si>
  <si>
    <t>72051081Q</t>
  </si>
  <si>
    <t>CU40/2021/CM</t>
  </si>
  <si>
    <t>CU41/2021/CM</t>
  </si>
  <si>
    <t>JOSE GREGORIO VIERA GONZALEZ</t>
  </si>
  <si>
    <t>CU42/2021/CM</t>
  </si>
  <si>
    <t>CU43/2021/CM</t>
  </si>
  <si>
    <t>CU44/2021/CM</t>
  </si>
  <si>
    <t>CU45/2021/CM</t>
  </si>
  <si>
    <t>CU46/2021/CM</t>
  </si>
  <si>
    <t>CU47/2021/CM</t>
  </si>
  <si>
    <t>SASKIA RODRÍGUEZ ARAÑA</t>
  </si>
  <si>
    <t>54125178Z</t>
  </si>
  <si>
    <t>CU49/2021/CM</t>
  </si>
  <si>
    <t>78553111S</t>
  </si>
  <si>
    <t>MARINA CARDENAL GUERRERO</t>
  </si>
  <si>
    <t>44710472J</t>
  </si>
  <si>
    <t>CU50/2021/CM</t>
  </si>
  <si>
    <t xml:space="preserve">ARDIEL RUIZ ZAYA </t>
  </si>
  <si>
    <t>45761472M</t>
  </si>
  <si>
    <t>CARNAVALES MILLER</t>
  </si>
  <si>
    <t>SERVICIO ARTISTICO/ LA CHICHIMURGA.CHIQUITO ELEMENTO</t>
  </si>
  <si>
    <t xml:space="preserve">1 DIA </t>
  </si>
  <si>
    <t xml:space="preserve">CULTURA </t>
  </si>
  <si>
    <t xml:space="preserve">Betzabel Lluc Colina Arencibia </t>
  </si>
  <si>
    <t>44714998P</t>
  </si>
  <si>
    <t>CU52/2021/CM</t>
  </si>
  <si>
    <t>SONSOLES COMPANY BETHENCOURT</t>
  </si>
  <si>
    <t>45350290V</t>
  </si>
  <si>
    <t>SERVICIO PRODUCCION</t>
  </si>
  <si>
    <t>CU53/2021/CM</t>
  </si>
  <si>
    <t>DANIEL  EMILIO RIETTI PERDOMO</t>
  </si>
  <si>
    <t>44742428E</t>
  </si>
  <si>
    <t>CU55/2021/CM</t>
  </si>
  <si>
    <t>EDIFICIO MILLER</t>
  </si>
  <si>
    <t>SERVICIO ARTISTICO /La Perinké Big Band: Fiebre del Mambo</t>
  </si>
  <si>
    <t>CU56/2021/CM</t>
  </si>
  <si>
    <t xml:space="preserve">EDIFICIO MILLER </t>
  </si>
  <si>
    <t>SERVICIO ARTISTICO/IDA SUSAL CONCIERTO A TRES</t>
  </si>
  <si>
    <t>CU57/2021/CM</t>
  </si>
  <si>
    <t>13766394C</t>
  </si>
  <si>
    <t>SERVICIO ARTISTICO/JOEL SARAKULE</t>
  </si>
  <si>
    <t>12/03/02021</t>
  </si>
  <si>
    <t>CU58/2021/CM</t>
  </si>
  <si>
    <t>JEITO SCP</t>
  </si>
  <si>
    <t xml:space="preserve"> J-76007970</t>
  </si>
  <si>
    <t>SERVICIO ARTISTICO/ARKANO VS YERAY</t>
  </si>
  <si>
    <t>CU59/2021/CM</t>
  </si>
  <si>
    <t>NESRA S.L.</t>
  </si>
  <si>
    <t>B76219310</t>
  </si>
  <si>
    <t>EDIFICIO MILLER/ SOLO GUITARRA</t>
  </si>
  <si>
    <t xml:space="preserve"> SERVICIO ARTISTICO/DOMINIC MILLER</t>
  </si>
  <si>
    <t>CU60/2021/CM</t>
  </si>
  <si>
    <t>EDIFICIO MILLER/SOLO GUITARRA</t>
  </si>
  <si>
    <t>SERVICIO ARTISTICO/ROBERTO RODRIGUEZ</t>
  </si>
  <si>
    <t>CU61/2021/CM</t>
  </si>
  <si>
    <t>ACTURA ARTE Y COMUNICACIÓN S.L.</t>
  </si>
  <si>
    <t>B76339878</t>
  </si>
  <si>
    <t xml:space="preserve">EDIFICIO MILLER SOMOS TEATRO/ ENCUENTRO CON EL TEATRO AMATEUR </t>
  </si>
  <si>
    <t>SERVICIO ARTISTICO TEATRO DEL SOTANO</t>
  </si>
  <si>
    <t>CU62/2021/CM</t>
  </si>
  <si>
    <t>G02651412</t>
  </si>
  <si>
    <t xml:space="preserve">SERVICIO ARTISTICO TEATRO DEL PUEBLO </t>
  </si>
  <si>
    <t>CU63/2021/CM</t>
  </si>
  <si>
    <t>ACAEM</t>
  </si>
  <si>
    <t>G76043603</t>
  </si>
  <si>
    <t xml:space="preserve">SERVICIO ARTISTICO ANTIGONA </t>
  </si>
  <si>
    <t>CU64/2021/CM</t>
  </si>
  <si>
    <t>SERVICIO ARTISTICO A LA CACATUA VERDE</t>
  </si>
  <si>
    <t>CU65/2021/CM</t>
  </si>
  <si>
    <t>J76227970</t>
  </si>
  <si>
    <t>MUSICANDO / PARQUE DORAMAS</t>
  </si>
  <si>
    <t xml:space="preserve"> SERVICIO ARTISTICO/ALAS DE BANDONEON</t>
  </si>
  <si>
    <t>CU66/2021/CM</t>
  </si>
  <si>
    <t>RAUL MORAN ORTEGA</t>
  </si>
  <si>
    <t>45778282W</t>
  </si>
  <si>
    <t xml:space="preserve"> SERVICIO ARTISTICO/NOCHE DE POESIA</t>
  </si>
  <si>
    <t>CU70/2021/CM</t>
  </si>
  <si>
    <t>LUTZ HENKE</t>
  </si>
  <si>
    <t>ASISTENTE REGINA  JOSE GALINDO</t>
  </si>
  <si>
    <t>CA4/2021/CM</t>
  </si>
  <si>
    <t>B76195304</t>
  </si>
  <si>
    <t>CARNAVAL 2021 "GALA IMAGINA 2022"</t>
  </si>
  <si>
    <t>SERVICIO ARTISTICO PRESENTADORA</t>
  </si>
  <si>
    <t>CARNAVAL</t>
  </si>
  <si>
    <t>CA5/2021/CM</t>
  </si>
  <si>
    <t>CA3/2021/CM</t>
  </si>
  <si>
    <t xml:space="preserve">ARTISTICOS VARIOS (…....) Y Salvapantallas, Combo </t>
  </si>
  <si>
    <t>CA6/2021/CM</t>
  </si>
  <si>
    <t>GUSTAVO ADOLFO CAÑAS ARANDA</t>
  </si>
  <si>
    <t>48899406A</t>
  </si>
  <si>
    <t>SERVICIOS</t>
  </si>
  <si>
    <t>CA7/2021/CM</t>
  </si>
  <si>
    <t>ON THE AIR LEISURE TIME S.L.L</t>
  </si>
  <si>
    <t>B76171842</t>
  </si>
  <si>
    <t>ARTISTICO (Efecto pasillo)</t>
  </si>
  <si>
    <t>CA8/2021/CM</t>
  </si>
  <si>
    <t>B76272491</t>
  </si>
  <si>
    <t>ARTISTICO (El Vega)</t>
  </si>
  <si>
    <t>CM/01/2021/TURISMO</t>
  </si>
  <si>
    <t>FACTORÍA DE IMAGEN Y DISEÑO DE CANARIAS, S.L.</t>
  </si>
  <si>
    <t>B35940485</t>
  </si>
  <si>
    <t>GESTIÓN DE EVENTO INVIERNO AL SOLAJERO</t>
  </si>
  <si>
    <t>TURISMO</t>
  </si>
  <si>
    <t>CM/02/2021/TURISMO</t>
  </si>
  <si>
    <t>KALIMA PUBLICIDAD, S.L.U.</t>
  </si>
  <si>
    <t>B35861764</t>
  </si>
  <si>
    <t>PUBLICIDAD EN REVISTA BINTER</t>
  </si>
  <si>
    <t>CM/04/2021/TURISMO</t>
  </si>
  <si>
    <t>IDP GESTIÓN CONSULTORES, S.L.</t>
  </si>
  <si>
    <t>B81622680</t>
  </si>
  <si>
    <t>SERVICIOS DE ASESORAMIENTO EN PLANES DE COMUNICACIÓN, MARKETING Y RELACIONES PÚBLICAS EN EL TERRITORIO PENÍNSULAR Y BALEAR, DEL DESTINO TURÍSTICO</t>
  </si>
  <si>
    <t>CM/05/2021/TURISMO</t>
  </si>
  <si>
    <t>G76371350</t>
  </si>
  <si>
    <t>CM/06/2021/TURISMO</t>
  </si>
  <si>
    <t>IDEAS Y PUBLICIDAD DE BALEARES, S.L.</t>
  </si>
  <si>
    <t>B07563729</t>
  </si>
  <si>
    <t>PUBLICIDAD EN REVISTA ESPECIALIZADA EN TURISMO NACIONAL (HOSTELTUR)</t>
  </si>
  <si>
    <t>CM/07/2021/TURISMO</t>
  </si>
  <si>
    <t>EVENTOS CATOM  S.L.</t>
  </si>
  <si>
    <t>B76311539</t>
  </si>
  <si>
    <t>GESTIÓN DEL"EVENTO ESTACIÓN LPA "</t>
  </si>
  <si>
    <t>CM/08/2021/TURISMO</t>
  </si>
  <si>
    <t>GESTIÓN DE WEBINAR NÓMADAS DIGITALES</t>
  </si>
  <si>
    <t>CM/9/2021/TURISMO</t>
  </si>
  <si>
    <t>KALIMA PUBLICIDAD, S.L.U</t>
  </si>
  <si>
    <t xml:space="preserve">CAMPAÑA DE PUBLICIDAD EN MOVISTAR TV </t>
  </si>
  <si>
    <t>CM/10/2021/TURISMO</t>
  </si>
  <si>
    <t>MALVA MEDIA S.L.</t>
  </si>
  <si>
    <t>B76228337</t>
  </si>
  <si>
    <t>PUBLICIDAD EN REVISTA ESPECIALIZADA Y SUS REDES</t>
  </si>
  <si>
    <t>NAVIDAD</t>
  </si>
  <si>
    <t>PRODUCCIONES ESCENICAS CLAPSO S.L.</t>
  </si>
  <si>
    <t>2,803,74</t>
  </si>
  <si>
    <t xml:space="preserve">  SERVICIO ARTISTICO" I WAS HERE"</t>
  </si>
  <si>
    <t>ASOCIACION MOJO DE CAÑA</t>
  </si>
  <si>
    <t>SERVICIO ARTISTICO/Reconstituyendo mi memoria.San Lorenzo</t>
  </si>
  <si>
    <t>ANDRES AVELINO SALA CALVO</t>
  </si>
  <si>
    <t>ANA MARIA  BARRIGA OLIVA</t>
  </si>
  <si>
    <t>OMAR PASCUAL CASTILLO</t>
  </si>
  <si>
    <t>OCTAVIO ZAYA VEGA</t>
  </si>
  <si>
    <t>SUSET SÁNCHEZ SANCHEZ</t>
  </si>
  <si>
    <t>MARLON SOUZA DE AZAMBUJA</t>
  </si>
  <si>
    <t>CARLOS NICANOR SANCHEZ CALERO</t>
  </si>
  <si>
    <t>MIGUEL ANDRADE VALDES</t>
  </si>
  <si>
    <t>ZOE  TREVIÑO VIZCAINO</t>
  </si>
  <si>
    <t>JUAN LOPEZ DIEZ</t>
  </si>
  <si>
    <t>78549427A</t>
  </si>
  <si>
    <t>MONEIBA LEMES LEMES</t>
  </si>
  <si>
    <t>CA51/2021/CM</t>
  </si>
  <si>
    <t>JUAN MIGUEL SALAN HERRERO</t>
  </si>
  <si>
    <t>ASOCIACION CULTURAL EL  OMNIBUS TEATRO DEL PUEBLO</t>
  </si>
  <si>
    <t>ASOCIACION CULTURAL ESCUELA DE INTERPRETACION GUACIMARA CORREA TAVIO</t>
  </si>
  <si>
    <t>G76358878</t>
  </si>
  <si>
    <t>L3HF6CH5M</t>
  </si>
  <si>
    <t>B35803683</t>
  </si>
  <si>
    <t>CAMINO VIEJO PRODUCCIONES S.L.</t>
  </si>
  <si>
    <t>CONTANDO HASTA DIEZ S.L.</t>
  </si>
  <si>
    <t>44321094W</t>
  </si>
  <si>
    <t>CRISTINA RAMOS PEREZ</t>
  </si>
  <si>
    <t>FUERTEVENTURA PRODUCCIONES Y PROMOCIONES S.L.</t>
  </si>
  <si>
    <t xml:space="preserve"> 4 DIAS</t>
  </si>
  <si>
    <t>26 y 27 /12/2020- 2 y 3/01/2021</t>
  </si>
  <si>
    <t>1/1/2021 al31/05/2021</t>
  </si>
  <si>
    <t>15,000,00</t>
  </si>
  <si>
    <t>CLUB DEPORTIVO VOLEIBOL GUAGUAS</t>
  </si>
  <si>
    <t>CONTRAPRESTACIÓN PUBLICITARIA CLUB DEPORTIVO VOLEIBOL GUAGUAS</t>
  </si>
  <si>
    <t>04/02/2021 al 07/02/2021</t>
  </si>
  <si>
    <t>De Febrero a Diciembre 2021</t>
  </si>
  <si>
    <t>Año 2021</t>
  </si>
  <si>
    <t>01/04/2021 al 01/03/2021</t>
  </si>
  <si>
    <t>1/04/2021 al 1/03/2022</t>
  </si>
  <si>
    <t>CU70.1 /2021/CM</t>
  </si>
  <si>
    <t>GALERIA SAROLEON S.L.</t>
  </si>
  <si>
    <t>B35281666</t>
  </si>
  <si>
    <t>Patrocinio:"Un Problema una solucion"ARTEMISIA MUJERES +ARTE</t>
  </si>
  <si>
    <t>MARZO/ ABRIL 2021</t>
  </si>
  <si>
    <t>CA50.1/2021/CM</t>
  </si>
  <si>
    <t>CECILIA PAREDES REISE</t>
  </si>
  <si>
    <t>ILLA NICOLE FRANCHY QUIMPER</t>
  </si>
  <si>
    <t>SERVICIO DE PRODUCCION</t>
  </si>
  <si>
    <t>CU72/2021/CM</t>
  </si>
  <si>
    <t>B86894870</t>
  </si>
  <si>
    <t>TOUNDRA BAND S.L.</t>
  </si>
  <si>
    <t>TOUNDRA (FESTIVAL DE CINE)</t>
  </si>
  <si>
    <t>CU131/2021/CM</t>
  </si>
  <si>
    <t>ESTHER GLORIA DIAZ BERMUDEZ</t>
  </si>
  <si>
    <t>CLICK LPA CULTURA</t>
  </si>
  <si>
    <t xml:space="preserve">PROYECTO CULTURAL </t>
  </si>
  <si>
    <t>FRANCISCO JAVIER MORENO BOLAÑOS</t>
  </si>
  <si>
    <t>42876508T</t>
  </si>
  <si>
    <t>4,007,15 €</t>
  </si>
  <si>
    <t>SERVICIO DE MANTENIMIENTO DEL JARDIN VERTICAL EN EL EXTERIOR DEL PUNTO DE INFORMACION TURISTICO EN EL MUELLE</t>
  </si>
  <si>
    <t>enero a diciembre del 2021</t>
  </si>
  <si>
    <t>45773682W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</si>
</sst>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164" formatCode="#,##0.00&quot; &quot;[$€-C0A]"/>
    <numFmt numFmtId="165" formatCode="&quot; &quot;#,##0.00&quot; &quot;[$€-C0A]&quot; &quot;;&quot;-&quot;#,##0.00&quot; &quot;[$€-C0A]&quot; &quot;;&quot; -&quot;00&quot; &quot;[$€-C0A]&quot; &quot;;&quot; &quot;@&quot; &quot;"/>
    <numFmt numFmtId="166" formatCode="#,##0.00\ &quot;€&quot;;[Red]#,##0.00\ &quot;€&quot;"/>
    <numFmt numFmtId="167" formatCode="&quot; &quot;#,##0.00&quot; &quot;[$€-C0A]&quot; &quot;;&quot;-&quot;#,##0.00&quot; &quot;[$€-C0A]&quot; &quot;;&quot; -&quot;00.0&quot; &quot;[$€-C0A]&quot; &quot;;&quot; &quot;@&quot; &quot;"/>
    <numFmt numFmtId="168" formatCode="#,##0.00\ [$€-C0A];[Red]\-#,##0.00\ [$€-C0A]"/>
    <numFmt numFmtId="169" formatCode="#,##0.00\ [$€-1]"/>
    <numFmt numFmtId="170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D9D9D9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</cellStyleXfs>
  <cellXfs count="169">
    <xf numFmtId="0" fontId="0" fillId="0" borderId="0" xfId="0"/>
    <xf numFmtId="0" fontId="6" fillId="0" borderId="0" xfId="0" applyFont="1"/>
    <xf numFmtId="0" fontId="6" fillId="7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7" fillId="7" borderId="4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7" borderId="0" xfId="1" applyNumberFormat="1" applyFont="1" applyFill="1" applyBorder="1" applyAlignment="1">
      <alignment horizontal="center" vertical="center" wrapText="1"/>
    </xf>
    <xf numFmtId="0" fontId="0" fillId="7" borderId="0" xfId="0" applyFill="1"/>
    <xf numFmtId="0" fontId="8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7" fillId="8" borderId="6" xfId="2" applyFont="1" applyFill="1" applyBorder="1" applyAlignment="1">
      <alignment horizontal="center" vertical="center" wrapText="1"/>
    </xf>
    <xf numFmtId="0" fontId="7" fillId="8" borderId="7" xfId="2" applyFont="1" applyFill="1" applyBorder="1" applyAlignment="1">
      <alignment horizontal="center" vertical="center"/>
    </xf>
    <xf numFmtId="8" fontId="7" fillId="8" borderId="6" xfId="2" applyNumberFormat="1" applyFont="1" applyFill="1" applyBorder="1" applyAlignment="1">
      <alignment horizontal="center" vertical="center"/>
    </xf>
    <xf numFmtId="8" fontId="7" fillId="8" borderId="8" xfId="2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14" fontId="8" fillId="7" borderId="4" xfId="0" applyNumberFormat="1" applyFont="1" applyFill="1" applyBorder="1" applyAlignment="1">
      <alignment horizontal="center" vertical="center"/>
    </xf>
    <xf numFmtId="14" fontId="7" fillId="7" borderId="9" xfId="4" applyNumberFormat="1" applyFont="1" applyFill="1" applyBorder="1" applyAlignment="1">
      <alignment horizontal="center" vertical="center" wrapText="1"/>
    </xf>
    <xf numFmtId="14" fontId="7" fillId="7" borderId="10" xfId="4" applyNumberFormat="1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164" fontId="8" fillId="7" borderId="11" xfId="0" applyNumberFormat="1" applyFont="1" applyFill="1" applyBorder="1" applyAlignment="1">
      <alignment horizontal="center" vertical="center" wrapText="1"/>
    </xf>
    <xf numFmtId="165" fontId="10" fillId="9" borderId="4" xfId="0" applyNumberFormat="1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wrapText="1"/>
    </xf>
    <xf numFmtId="0" fontId="7" fillId="7" borderId="4" xfId="0" applyFont="1" applyFill="1" applyBorder="1" applyAlignment="1">
      <alignment horizontal="center" vertical="center"/>
    </xf>
    <xf numFmtId="14" fontId="10" fillId="7" borderId="4" xfId="0" applyNumberFormat="1" applyFont="1" applyFill="1" applyBorder="1" applyAlignment="1">
      <alignment horizontal="center" vertical="center" wrapText="1"/>
    </xf>
    <xf numFmtId="14" fontId="8" fillId="7" borderId="12" xfId="0" applyNumberFormat="1" applyFont="1" applyFill="1" applyBorder="1" applyAlignment="1">
      <alignment horizontal="center" vertical="center" wrapText="1"/>
    </xf>
    <xf numFmtId="14" fontId="7" fillId="7" borderId="4" xfId="4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166" fontId="6" fillId="7" borderId="4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6" fontId="8" fillId="7" borderId="4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4" fontId="7" fillId="0" borderId="10" xfId="4" applyNumberFormat="1" applyFont="1" applyFill="1" applyBorder="1" applyAlignment="1">
      <alignment horizontal="center" vertical="center" wrapText="1"/>
    </xf>
    <xf numFmtId="165" fontId="8" fillId="9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6" fontId="9" fillId="0" borderId="4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6" fontId="10" fillId="7" borderId="4" xfId="0" applyNumberFormat="1" applyFont="1" applyFill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164" fontId="6" fillId="7" borderId="4" xfId="0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164" fontId="10" fillId="7" borderId="11" xfId="0" applyNumberFormat="1" applyFont="1" applyFill="1" applyBorder="1" applyAlignment="1">
      <alignment horizontal="center" vertical="center" wrapText="1"/>
    </xf>
    <xf numFmtId="165" fontId="10" fillId="9" borderId="11" xfId="0" applyNumberFormat="1" applyFont="1" applyFill="1" applyBorder="1" applyAlignment="1">
      <alignment horizontal="center" vertical="center" wrapText="1"/>
    </xf>
    <xf numFmtId="14" fontId="10" fillId="7" borderId="12" xfId="0" applyNumberFormat="1" applyFont="1" applyFill="1" applyBorder="1" applyAlignment="1">
      <alignment horizontal="center" vertical="center" wrapText="1"/>
    </xf>
    <xf numFmtId="14" fontId="7" fillId="0" borderId="4" xfId="4" applyNumberFormat="1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164" fontId="10" fillId="7" borderId="4" xfId="0" applyNumberFormat="1" applyFont="1" applyFill="1" applyBorder="1" applyAlignment="1">
      <alignment horizontal="center" vertical="center" wrapText="1"/>
    </xf>
    <xf numFmtId="167" fontId="7" fillId="7" borderId="4" xfId="2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 wrapText="1"/>
    </xf>
    <xf numFmtId="164" fontId="10" fillId="0" borderId="11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0" fontId="7" fillId="7" borderId="4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4" fontId="7" fillId="7" borderId="4" xfId="0" applyNumberFormat="1" applyFont="1" applyFill="1" applyBorder="1" applyAlignment="1">
      <alignment horizontal="center" vertical="center" wrapText="1"/>
    </xf>
    <xf numFmtId="164" fontId="7" fillId="7" borderId="11" xfId="0" applyNumberFormat="1" applyFont="1" applyFill="1" applyBorder="1" applyAlignment="1">
      <alignment horizontal="center" vertical="center" wrapText="1"/>
    </xf>
    <xf numFmtId="165" fontId="7" fillId="9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4" fontId="7" fillId="7" borderId="4" xfId="0" applyNumberFormat="1" applyFont="1" applyFill="1" applyBorder="1" applyAlignment="1">
      <alignment horizontal="center" vertical="center" wrapText="1"/>
    </xf>
    <xf numFmtId="14" fontId="7" fillId="7" borderId="4" xfId="2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168" fontId="8" fillId="0" borderId="4" xfId="0" applyNumberFormat="1" applyFont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14" fontId="6" fillId="7" borderId="4" xfId="0" applyNumberFormat="1" applyFont="1" applyFill="1" applyBorder="1" applyAlignment="1">
      <alignment horizontal="center" vertical="center" wrapText="1"/>
    </xf>
    <xf numFmtId="14" fontId="7" fillId="7" borderId="4" xfId="1" applyNumberFormat="1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14" fontId="8" fillId="12" borderId="4" xfId="0" applyNumberFormat="1" applyFont="1" applyFill="1" applyBorder="1" applyAlignment="1">
      <alignment horizontal="center" vertical="center" wrapText="1"/>
    </xf>
    <xf numFmtId="0" fontId="7" fillId="7" borderId="13" xfId="1" applyFont="1" applyFill="1" applyBorder="1" applyAlignment="1">
      <alignment horizontal="center" vertical="center"/>
    </xf>
    <xf numFmtId="0" fontId="7" fillId="7" borderId="13" xfId="1" applyFont="1" applyFill="1" applyBorder="1" applyAlignment="1">
      <alignment horizontal="center" vertical="center" wrapText="1"/>
    </xf>
    <xf numFmtId="165" fontId="7" fillId="7" borderId="4" xfId="1" applyNumberFormat="1" applyFont="1" applyFill="1" applyBorder="1" applyAlignment="1">
      <alignment horizontal="center" vertical="center" wrapText="1"/>
    </xf>
    <xf numFmtId="164" fontId="7" fillId="7" borderId="13" xfId="1" applyNumberFormat="1" applyFont="1" applyFill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4" fontId="8" fillId="7" borderId="4" xfId="0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 wrapText="1"/>
    </xf>
    <xf numFmtId="14" fontId="8" fillId="1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7" fillId="0" borderId="1" xfId="4" applyNumberFormat="1" applyFont="1" applyFill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/>
    </xf>
    <xf numFmtId="14" fontId="7" fillId="7" borderId="1" xfId="4" applyNumberFormat="1" applyFont="1" applyFill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14" fontId="11" fillId="10" borderId="4" xfId="0" applyNumberFormat="1" applyFont="1" applyFill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14" fontId="11" fillId="12" borderId="4" xfId="0" applyNumberFormat="1" applyFont="1" applyFill="1" applyBorder="1" applyAlignment="1">
      <alignment horizontal="center" vertical="center" wrapText="1"/>
    </xf>
    <xf numFmtId="14" fontId="10" fillId="7" borderId="0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65" fontId="8" fillId="0" borderId="11" xfId="0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65" fontId="8" fillId="0" borderId="6" xfId="0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14" fontId="8" fillId="7" borderId="11" xfId="0" applyNumberFormat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14" fontId="8" fillId="7" borderId="16" xfId="0" applyNumberFormat="1" applyFont="1" applyFill="1" applyBorder="1" applyAlignment="1">
      <alignment horizontal="center" vertical="center" wrapText="1"/>
    </xf>
    <xf numFmtId="14" fontId="8" fillId="7" borderId="17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64" fontId="7" fillId="7" borderId="4" xfId="2" applyNumberFormat="1" applyFont="1" applyFill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164" fontId="7" fillId="0" borderId="4" xfId="2" applyNumberFormat="1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4" xfId="0" applyFont="1" applyFill="1" applyBorder="1"/>
    <xf numFmtId="14" fontId="7" fillId="0" borderId="4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69" fontId="6" fillId="7" borderId="4" xfId="0" applyNumberFormat="1" applyFont="1" applyFill="1" applyBorder="1" applyAlignment="1">
      <alignment horizontal="center" vertical="center" wrapText="1"/>
    </xf>
    <xf numFmtId="170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 wrapText="1"/>
    </xf>
    <xf numFmtId="14" fontId="8" fillId="0" borderId="20" xfId="0" applyNumberFormat="1" applyFont="1" applyFill="1" applyBorder="1" applyAlignment="1">
      <alignment horizontal="center" vertical="center" wrapText="1"/>
    </xf>
    <xf numFmtId="14" fontId="9" fillId="0" borderId="21" xfId="4" applyNumberFormat="1" applyFont="1" applyFill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14" fontId="9" fillId="0" borderId="11" xfId="4" applyNumberFormat="1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14" fontId="8" fillId="0" borderId="23" xfId="0" applyNumberFormat="1" applyFont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14" fontId="8" fillId="7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12" borderId="24" xfId="0" applyNumberFormat="1" applyFont="1" applyFill="1" applyBorder="1" applyAlignment="1">
      <alignment horizontal="center" vertical="center" wrapText="1"/>
    </xf>
    <xf numFmtId="14" fontId="8" fillId="12" borderId="0" xfId="0" applyNumberFormat="1" applyFont="1" applyFill="1" applyBorder="1" applyAlignment="1">
      <alignment horizontal="center" vertical="center" wrapText="1"/>
    </xf>
    <xf numFmtId="14" fontId="8" fillId="7" borderId="25" xfId="0" applyNumberFormat="1" applyFont="1" applyFill="1" applyBorder="1" applyAlignment="1">
      <alignment horizontal="center" vertical="center" wrapText="1"/>
    </xf>
    <xf numFmtId="14" fontId="9" fillId="0" borderId="4" xfId="4" applyNumberFormat="1" applyFont="1" applyFill="1" applyBorder="1" applyAlignment="1">
      <alignment horizontal="center" vertical="center" wrapText="1"/>
    </xf>
    <xf numFmtId="14" fontId="8" fillId="7" borderId="23" xfId="0" applyNumberFormat="1" applyFont="1" applyFill="1" applyBorder="1" applyAlignment="1">
      <alignment horizontal="center" vertical="center" wrapText="1"/>
    </xf>
    <xf numFmtId="14" fontId="9" fillId="0" borderId="23" xfId="4" applyNumberFormat="1" applyFont="1" applyFill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/>
    </xf>
    <xf numFmtId="0" fontId="0" fillId="0" borderId="0" xfId="0"/>
  </cellXfs>
  <cellStyles count="5">
    <cellStyle name="Bueno" xfId="1" builtinId="26"/>
    <cellStyle name="Entrada" xfId="4" builtinId="20"/>
    <cellStyle name="Incorrecto" xfId="2" builtinId="27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35C5E-F6A1-47E2-B9BC-EF6D372B07C5}">
  <sheetPr>
    <pageSetUpPr fitToPage="1"/>
  </sheetPr>
  <dimension ref="A2:M97"/>
  <sheetViews>
    <sheetView tabSelected="1" view="pageLayout" topLeftCell="A67" zoomScaleNormal="100" workbookViewId="0">
      <selection activeCell="H69" sqref="H69"/>
    </sheetView>
  </sheetViews>
  <sheetFormatPr baseColWidth="10" defaultRowHeight="15" x14ac:dyDescent="0.25"/>
  <cols>
    <col min="1" max="1" width="23" customWidth="1"/>
    <col min="2" max="2" width="27" customWidth="1"/>
    <col min="3" max="3" width="15.42578125" customWidth="1"/>
    <col min="4" max="4" width="21.5703125" customWidth="1"/>
    <col min="5" max="5" width="20.5703125" customWidth="1"/>
    <col min="6" max="6" width="28.140625" customWidth="1"/>
    <col min="7" max="7" width="22.85546875" customWidth="1"/>
    <col min="8" max="8" width="22.140625" customWidth="1"/>
    <col min="9" max="9" width="25.28515625" customWidth="1"/>
    <col min="10" max="10" width="11.85546875" bestFit="1" customWidth="1"/>
    <col min="11" max="11" width="20.5703125" customWidth="1"/>
  </cols>
  <sheetData>
    <row r="2" spans="1:12" ht="13.5" customHeight="1" x14ac:dyDescent="0.25"/>
    <row r="3" spans="1:12" ht="60" hidden="1" customHeight="1" x14ac:dyDescent="0.25">
      <c r="E3" s="168"/>
      <c r="F3" s="168"/>
      <c r="H3" s="1"/>
      <c r="I3" s="1"/>
      <c r="J3" s="8"/>
      <c r="K3" s="8"/>
      <c r="L3" s="8"/>
    </row>
    <row r="4" spans="1:12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8"/>
      <c r="K4" s="8"/>
      <c r="L4" s="8"/>
    </row>
    <row r="5" spans="1:12" ht="60" customHeight="1" x14ac:dyDescent="0.25">
      <c r="A5" s="9" t="s">
        <v>0</v>
      </c>
      <c r="B5" s="9" t="s">
        <v>1</v>
      </c>
      <c r="C5" s="10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11" t="s">
        <v>8</v>
      </c>
      <c r="J5" s="9" t="s">
        <v>9</v>
      </c>
      <c r="K5" s="9" t="s">
        <v>10</v>
      </c>
      <c r="L5" s="9" t="s">
        <v>11</v>
      </c>
    </row>
    <row r="6" spans="1:12" ht="60" customHeight="1" x14ac:dyDescent="0.25">
      <c r="A6" s="12" t="s">
        <v>12</v>
      </c>
      <c r="B6" s="13" t="s">
        <v>13</v>
      </c>
      <c r="C6" s="14" t="s">
        <v>14</v>
      </c>
      <c r="D6" s="15">
        <v>2500</v>
      </c>
      <c r="E6" s="15">
        <v>175</v>
      </c>
      <c r="F6" s="16">
        <f t="shared" ref="F6" si="0">SUM(D6:E6)</f>
        <v>2675</v>
      </c>
      <c r="G6" s="17" t="s">
        <v>296</v>
      </c>
      <c r="H6" s="18" t="s">
        <v>15</v>
      </c>
      <c r="I6" s="17" t="s">
        <v>16</v>
      </c>
      <c r="J6" s="19">
        <v>44195</v>
      </c>
      <c r="K6" s="20">
        <v>44201</v>
      </c>
      <c r="L6" s="21" t="s">
        <v>17</v>
      </c>
    </row>
    <row r="7" spans="1:12" ht="60" customHeight="1" x14ac:dyDescent="0.25">
      <c r="A7" s="12" t="s">
        <v>18</v>
      </c>
      <c r="B7" s="22" t="s">
        <v>297</v>
      </c>
      <c r="C7" s="22" t="s">
        <v>19</v>
      </c>
      <c r="D7" s="23">
        <v>5615</v>
      </c>
      <c r="E7" s="23">
        <v>393.05</v>
      </c>
      <c r="F7" s="24">
        <f>SUM(D7:E7)</f>
        <v>6008.05</v>
      </c>
      <c r="G7" s="25" t="s">
        <v>96</v>
      </c>
      <c r="H7" s="26" t="s">
        <v>20</v>
      </c>
      <c r="I7" s="27" t="s">
        <v>16</v>
      </c>
      <c r="J7" s="28">
        <v>44181</v>
      </c>
      <c r="K7" s="29">
        <v>43847</v>
      </c>
      <c r="L7" s="30" t="s">
        <v>17</v>
      </c>
    </row>
    <row r="8" spans="1:12" ht="60" customHeight="1" x14ac:dyDescent="0.25">
      <c r="A8" s="31" t="s">
        <v>21</v>
      </c>
      <c r="B8" s="32" t="s">
        <v>22</v>
      </c>
      <c r="C8" s="33" t="s">
        <v>23</v>
      </c>
      <c r="D8" s="34">
        <v>4600</v>
      </c>
      <c r="E8" s="35">
        <v>0</v>
      </c>
      <c r="F8" s="36">
        <v>4600</v>
      </c>
      <c r="G8" s="18" t="s">
        <v>24</v>
      </c>
      <c r="H8" s="37" t="s">
        <v>25</v>
      </c>
      <c r="I8" s="18" t="s">
        <v>26</v>
      </c>
      <c r="J8" s="38">
        <v>44198</v>
      </c>
      <c r="K8" s="18" t="s">
        <v>26</v>
      </c>
      <c r="L8" s="39" t="s">
        <v>17</v>
      </c>
    </row>
    <row r="9" spans="1:12" ht="60" customHeight="1" x14ac:dyDescent="0.25">
      <c r="A9" s="31" t="s">
        <v>27</v>
      </c>
      <c r="B9" s="33" t="s">
        <v>28</v>
      </c>
      <c r="C9" s="33" t="s">
        <v>29</v>
      </c>
      <c r="D9" s="34">
        <v>4900</v>
      </c>
      <c r="E9" s="35">
        <v>0</v>
      </c>
      <c r="F9" s="40">
        <f>SUM(D9:E9)</f>
        <v>4900</v>
      </c>
      <c r="G9" s="18" t="s">
        <v>24</v>
      </c>
      <c r="H9" s="37" t="s">
        <v>30</v>
      </c>
      <c r="I9" s="18" t="s">
        <v>26</v>
      </c>
      <c r="J9" s="38">
        <v>44198</v>
      </c>
      <c r="K9" s="18" t="s">
        <v>26</v>
      </c>
      <c r="L9" s="39" t="s">
        <v>17</v>
      </c>
    </row>
    <row r="10" spans="1:12" ht="60" customHeight="1" x14ac:dyDescent="0.25">
      <c r="A10" s="41" t="s">
        <v>31</v>
      </c>
      <c r="B10" s="41" t="s">
        <v>32</v>
      </c>
      <c r="C10" s="41" t="s">
        <v>33</v>
      </c>
      <c r="D10" s="42" t="s">
        <v>298</v>
      </c>
      <c r="E10" s="43">
        <v>196.26</v>
      </c>
      <c r="F10" s="44">
        <v>3000</v>
      </c>
      <c r="G10" s="18" t="s">
        <v>24</v>
      </c>
      <c r="H10" s="37" t="s">
        <v>34</v>
      </c>
      <c r="I10" s="18" t="s">
        <v>26</v>
      </c>
      <c r="J10" s="38">
        <v>44198</v>
      </c>
      <c r="K10" s="18" t="s">
        <v>26</v>
      </c>
      <c r="L10" s="39" t="s">
        <v>17</v>
      </c>
    </row>
    <row r="11" spans="1:12" ht="60" customHeight="1" x14ac:dyDescent="0.25">
      <c r="A11" s="31" t="s">
        <v>35</v>
      </c>
      <c r="B11" s="33" t="s">
        <v>36</v>
      </c>
      <c r="C11" s="45" t="s">
        <v>37</v>
      </c>
      <c r="D11" s="34">
        <v>5000</v>
      </c>
      <c r="E11" s="46">
        <v>0</v>
      </c>
      <c r="F11" s="40">
        <f>SUM(D11:E11)</f>
        <v>5000</v>
      </c>
      <c r="G11" s="18" t="s">
        <v>24</v>
      </c>
      <c r="H11" s="37" t="s">
        <v>38</v>
      </c>
      <c r="I11" s="18" t="s">
        <v>26</v>
      </c>
      <c r="J11" s="38">
        <v>44198</v>
      </c>
      <c r="K11" s="18" t="s">
        <v>26</v>
      </c>
      <c r="L11" s="39" t="s">
        <v>17</v>
      </c>
    </row>
    <row r="12" spans="1:12" ht="60" customHeight="1" x14ac:dyDescent="0.25">
      <c r="A12" s="31" t="s">
        <v>39</v>
      </c>
      <c r="B12" s="33" t="s">
        <v>40</v>
      </c>
      <c r="C12" s="33" t="s">
        <v>41</v>
      </c>
      <c r="D12" s="34">
        <v>5000</v>
      </c>
      <c r="E12" s="46">
        <v>0</v>
      </c>
      <c r="F12" s="36">
        <v>5000</v>
      </c>
      <c r="G12" s="18" t="s">
        <v>24</v>
      </c>
      <c r="H12" s="37" t="s">
        <v>42</v>
      </c>
      <c r="I12" s="18" t="s">
        <v>26</v>
      </c>
      <c r="J12" s="38">
        <v>44198</v>
      </c>
      <c r="K12" s="18" t="s">
        <v>26</v>
      </c>
      <c r="L12" s="39" t="s">
        <v>17</v>
      </c>
    </row>
    <row r="13" spans="1:12" ht="60" customHeight="1" x14ac:dyDescent="0.25">
      <c r="A13" s="47" t="s">
        <v>43</v>
      </c>
      <c r="B13" s="33" t="s">
        <v>44</v>
      </c>
      <c r="C13" s="33" t="s">
        <v>45</v>
      </c>
      <c r="D13" s="34">
        <v>4401.87</v>
      </c>
      <c r="E13" s="46">
        <v>308.13</v>
      </c>
      <c r="F13" s="48">
        <v>4710</v>
      </c>
      <c r="G13" s="33" t="s">
        <v>24</v>
      </c>
      <c r="H13" s="37" t="s">
        <v>46</v>
      </c>
      <c r="I13" s="33" t="s">
        <v>26</v>
      </c>
      <c r="J13" s="49">
        <v>44198</v>
      </c>
      <c r="K13" s="33" t="s">
        <v>26</v>
      </c>
      <c r="L13" s="39" t="s">
        <v>17</v>
      </c>
    </row>
    <row r="14" spans="1:12" ht="60" customHeight="1" x14ac:dyDescent="0.25">
      <c r="A14" s="33" t="s">
        <v>47</v>
      </c>
      <c r="B14" s="33" t="s">
        <v>48</v>
      </c>
      <c r="C14" s="33" t="s">
        <v>49</v>
      </c>
      <c r="D14" s="34">
        <v>4530.84</v>
      </c>
      <c r="E14" s="50">
        <v>317.16000000000003</v>
      </c>
      <c r="F14" s="24">
        <f t="shared" ref="F14:F77" si="1">SUM(D14:E14)</f>
        <v>4848</v>
      </c>
      <c r="G14" s="18" t="s">
        <v>24</v>
      </c>
      <c r="H14" s="37" t="s">
        <v>50</v>
      </c>
      <c r="I14" s="33" t="s">
        <v>26</v>
      </c>
      <c r="J14" s="49">
        <v>44198</v>
      </c>
      <c r="K14" s="33" t="s">
        <v>26</v>
      </c>
      <c r="L14" s="39" t="s">
        <v>17</v>
      </c>
    </row>
    <row r="15" spans="1:12" ht="60" customHeight="1" x14ac:dyDescent="0.25">
      <c r="A15" s="51" t="s">
        <v>51</v>
      </c>
      <c r="B15" s="22" t="s">
        <v>52</v>
      </c>
      <c r="C15" s="45" t="s">
        <v>53</v>
      </c>
      <c r="D15" s="52">
        <v>5850</v>
      </c>
      <c r="E15" s="52">
        <v>0</v>
      </c>
      <c r="F15" s="53" t="s">
        <v>54</v>
      </c>
      <c r="G15" s="25"/>
      <c r="H15" s="33" t="s">
        <v>55</v>
      </c>
      <c r="I15" s="27" t="s">
        <v>56</v>
      </c>
      <c r="J15" s="49">
        <v>44198</v>
      </c>
      <c r="K15" s="54" t="s">
        <v>57</v>
      </c>
      <c r="L15" s="55" t="s">
        <v>17</v>
      </c>
    </row>
    <row r="16" spans="1:12" ht="60" customHeight="1" x14ac:dyDescent="0.25">
      <c r="A16" s="17" t="s">
        <v>58</v>
      </c>
      <c r="B16" s="56" t="s">
        <v>59</v>
      </c>
      <c r="C16" s="56" t="s">
        <v>60</v>
      </c>
      <c r="D16" s="57">
        <v>4970</v>
      </c>
      <c r="E16" s="52">
        <v>0</v>
      </c>
      <c r="F16" s="58">
        <f t="shared" si="1"/>
        <v>4970</v>
      </c>
      <c r="G16" s="18" t="s">
        <v>24</v>
      </c>
      <c r="H16" s="56" t="s">
        <v>61</v>
      </c>
      <c r="I16" s="33" t="s">
        <v>26</v>
      </c>
      <c r="J16" s="38">
        <v>44198</v>
      </c>
      <c r="K16" s="33" t="s">
        <v>26</v>
      </c>
      <c r="L16" s="55" t="s">
        <v>17</v>
      </c>
    </row>
    <row r="17" spans="1:12" ht="60" customHeight="1" x14ac:dyDescent="0.25">
      <c r="A17" s="17" t="s">
        <v>62</v>
      </c>
      <c r="B17" s="56" t="s">
        <v>63</v>
      </c>
      <c r="C17" s="25" t="s">
        <v>64</v>
      </c>
      <c r="D17" s="57">
        <v>3780</v>
      </c>
      <c r="E17" s="52">
        <v>0</v>
      </c>
      <c r="F17" s="24">
        <f t="shared" si="1"/>
        <v>3780</v>
      </c>
      <c r="G17" s="18" t="s">
        <v>24</v>
      </c>
      <c r="H17" s="56" t="s">
        <v>65</v>
      </c>
      <c r="I17" s="33" t="s">
        <v>26</v>
      </c>
      <c r="J17" s="38">
        <v>44198</v>
      </c>
      <c r="K17" s="33" t="s">
        <v>26</v>
      </c>
      <c r="L17" s="55" t="s">
        <v>17</v>
      </c>
    </row>
    <row r="18" spans="1:12" ht="60" customHeight="1" x14ac:dyDescent="0.25">
      <c r="A18" s="17" t="s">
        <v>66</v>
      </c>
      <c r="B18" s="56" t="s">
        <v>67</v>
      </c>
      <c r="C18" s="25" t="s">
        <v>68</v>
      </c>
      <c r="D18" s="57">
        <v>5000</v>
      </c>
      <c r="E18" s="52">
        <v>0</v>
      </c>
      <c r="F18" s="24">
        <f t="shared" si="1"/>
        <v>5000</v>
      </c>
      <c r="G18" s="18" t="s">
        <v>24</v>
      </c>
      <c r="H18" s="56" t="s">
        <v>69</v>
      </c>
      <c r="I18" s="33" t="s">
        <v>26</v>
      </c>
      <c r="J18" s="38">
        <v>44198</v>
      </c>
      <c r="K18" s="33" t="s">
        <v>26</v>
      </c>
      <c r="L18" s="55" t="s">
        <v>17</v>
      </c>
    </row>
    <row r="19" spans="1:12" ht="60" customHeight="1" x14ac:dyDescent="0.25">
      <c r="A19" s="59" t="s">
        <v>70</v>
      </c>
      <c r="B19" s="41" t="s">
        <v>71</v>
      </c>
      <c r="C19" s="41" t="s">
        <v>72</v>
      </c>
      <c r="D19" s="60">
        <v>4986.3999999999996</v>
      </c>
      <c r="E19" s="61">
        <v>0</v>
      </c>
      <c r="F19" s="62">
        <f t="shared" si="1"/>
        <v>4986.3999999999996</v>
      </c>
      <c r="G19" s="18" t="s">
        <v>24</v>
      </c>
      <c r="H19" s="56" t="s">
        <v>73</v>
      </c>
      <c r="I19" s="33" t="s">
        <v>26</v>
      </c>
      <c r="J19" s="38">
        <v>44198</v>
      </c>
      <c r="K19" s="33" t="s">
        <v>26</v>
      </c>
      <c r="L19" s="55" t="s">
        <v>17</v>
      </c>
    </row>
    <row r="20" spans="1:12" ht="60" customHeight="1" x14ac:dyDescent="0.25">
      <c r="A20" s="63" t="s">
        <v>74</v>
      </c>
      <c r="B20" s="64" t="s">
        <v>75</v>
      </c>
      <c r="C20" s="64" t="s">
        <v>76</v>
      </c>
      <c r="D20" s="57">
        <v>5000</v>
      </c>
      <c r="E20" s="52">
        <v>0</v>
      </c>
      <c r="F20" s="40">
        <f>SUM(D20:E20)</f>
        <v>5000</v>
      </c>
      <c r="G20" s="18" t="s">
        <v>24</v>
      </c>
      <c r="H20" s="56" t="s">
        <v>77</v>
      </c>
      <c r="I20" s="33" t="s">
        <v>26</v>
      </c>
      <c r="J20" s="38">
        <v>44198</v>
      </c>
      <c r="K20" s="33" t="s">
        <v>26</v>
      </c>
      <c r="L20" s="55" t="s">
        <v>17</v>
      </c>
    </row>
    <row r="21" spans="1:12" ht="60" customHeight="1" x14ac:dyDescent="0.25">
      <c r="A21" s="27" t="s">
        <v>78</v>
      </c>
      <c r="B21" s="65" t="s">
        <v>79</v>
      </c>
      <c r="C21" s="65" t="s">
        <v>80</v>
      </c>
      <c r="D21" s="66">
        <v>4672.8999999999996</v>
      </c>
      <c r="E21" s="67">
        <v>327.10000000000002</v>
      </c>
      <c r="F21" s="68">
        <f t="shared" si="1"/>
        <v>5000</v>
      </c>
      <c r="G21" s="65" t="s">
        <v>24</v>
      </c>
      <c r="H21" s="56" t="s">
        <v>81</v>
      </c>
      <c r="I21" s="65" t="s">
        <v>26</v>
      </c>
      <c r="J21" s="69">
        <v>44198</v>
      </c>
      <c r="K21" s="65" t="s">
        <v>26</v>
      </c>
      <c r="L21" s="55" t="s">
        <v>17</v>
      </c>
    </row>
    <row r="22" spans="1:12" ht="60" customHeight="1" x14ac:dyDescent="0.25">
      <c r="A22" s="27" t="s">
        <v>82</v>
      </c>
      <c r="B22" s="56" t="s">
        <v>63</v>
      </c>
      <c r="C22" s="25" t="s">
        <v>64</v>
      </c>
      <c r="D22" s="66">
        <v>500</v>
      </c>
      <c r="E22" s="67">
        <v>0</v>
      </c>
      <c r="F22" s="68">
        <f t="shared" si="1"/>
        <v>500</v>
      </c>
      <c r="G22" s="65" t="s">
        <v>83</v>
      </c>
      <c r="H22" s="56" t="s">
        <v>299</v>
      </c>
      <c r="I22" s="65" t="s">
        <v>84</v>
      </c>
      <c r="J22" s="69">
        <v>44209</v>
      </c>
      <c r="K22" s="65" t="s">
        <v>84</v>
      </c>
      <c r="L22" s="55" t="s">
        <v>17</v>
      </c>
    </row>
    <row r="23" spans="1:12" ht="60" customHeight="1" x14ac:dyDescent="0.25">
      <c r="A23" s="27" t="s">
        <v>85</v>
      </c>
      <c r="B23" s="56" t="s">
        <v>67</v>
      </c>
      <c r="C23" s="25" t="s">
        <v>68</v>
      </c>
      <c r="D23" s="66">
        <v>500</v>
      </c>
      <c r="E23" s="67">
        <v>0</v>
      </c>
      <c r="F23" s="68">
        <f t="shared" si="1"/>
        <v>500</v>
      </c>
      <c r="G23" s="65" t="s">
        <v>83</v>
      </c>
      <c r="H23" s="56" t="s">
        <v>86</v>
      </c>
      <c r="I23" s="65" t="s">
        <v>84</v>
      </c>
      <c r="J23" s="69">
        <v>44209</v>
      </c>
      <c r="K23" s="65" t="s">
        <v>84</v>
      </c>
      <c r="L23" s="55" t="s">
        <v>17</v>
      </c>
    </row>
    <row r="24" spans="1:12" ht="60" customHeight="1" x14ac:dyDescent="0.25">
      <c r="A24" s="27" t="s">
        <v>87</v>
      </c>
      <c r="B24" s="65" t="s">
        <v>71</v>
      </c>
      <c r="C24" s="65" t="s">
        <v>72</v>
      </c>
      <c r="D24" s="66">
        <v>500</v>
      </c>
      <c r="E24" s="67">
        <v>0</v>
      </c>
      <c r="F24" s="68">
        <f t="shared" si="1"/>
        <v>500</v>
      </c>
      <c r="G24" s="65" t="s">
        <v>83</v>
      </c>
      <c r="H24" s="56" t="s">
        <v>88</v>
      </c>
      <c r="I24" s="65" t="s">
        <v>84</v>
      </c>
      <c r="J24" s="69">
        <v>44209</v>
      </c>
      <c r="K24" s="65" t="s">
        <v>84</v>
      </c>
      <c r="L24" s="55" t="s">
        <v>17</v>
      </c>
    </row>
    <row r="25" spans="1:12" ht="60" customHeight="1" x14ac:dyDescent="0.25">
      <c r="A25" s="70" t="s">
        <v>89</v>
      </c>
      <c r="B25" s="64" t="s">
        <v>75</v>
      </c>
      <c r="C25" s="64" t="s">
        <v>76</v>
      </c>
      <c r="D25" s="66">
        <v>500</v>
      </c>
      <c r="E25" s="67">
        <v>0</v>
      </c>
      <c r="F25" s="68">
        <f>SUM(D25:E25)</f>
        <v>500</v>
      </c>
      <c r="G25" s="65" t="s">
        <v>83</v>
      </c>
      <c r="H25" s="56" t="s">
        <v>90</v>
      </c>
      <c r="I25" s="65" t="s">
        <v>84</v>
      </c>
      <c r="J25" s="69">
        <v>44209</v>
      </c>
      <c r="K25" s="65" t="s">
        <v>84</v>
      </c>
      <c r="L25" s="55" t="s">
        <v>17</v>
      </c>
    </row>
    <row r="26" spans="1:12" ht="60" customHeight="1" x14ac:dyDescent="0.25">
      <c r="A26" s="27" t="s">
        <v>91</v>
      </c>
      <c r="B26" s="65" t="s">
        <v>79</v>
      </c>
      <c r="C26" s="65" t="s">
        <v>80</v>
      </c>
      <c r="D26" s="66">
        <v>467.29</v>
      </c>
      <c r="E26" s="67">
        <v>32.71</v>
      </c>
      <c r="F26" s="68">
        <f t="shared" ref="F26:F27" si="2">SUM(D26:E26)</f>
        <v>500</v>
      </c>
      <c r="G26" s="65" t="s">
        <v>83</v>
      </c>
      <c r="H26" s="56" t="s">
        <v>92</v>
      </c>
      <c r="I26" s="65" t="s">
        <v>84</v>
      </c>
      <c r="J26" s="69">
        <v>44209</v>
      </c>
      <c r="K26" s="65" t="s">
        <v>84</v>
      </c>
      <c r="L26" s="55" t="s">
        <v>17</v>
      </c>
    </row>
    <row r="27" spans="1:12" ht="60" customHeight="1" x14ac:dyDescent="0.25">
      <c r="A27" s="27" t="s">
        <v>93</v>
      </c>
      <c r="B27" s="65" t="s">
        <v>94</v>
      </c>
      <c r="C27" s="65" t="s">
        <v>95</v>
      </c>
      <c r="D27" s="66">
        <v>3500</v>
      </c>
      <c r="E27" s="67">
        <v>0</v>
      </c>
      <c r="F27" s="68">
        <f t="shared" si="2"/>
        <v>3500</v>
      </c>
      <c r="G27" s="65" t="s">
        <v>96</v>
      </c>
      <c r="H27" s="56" t="s">
        <v>97</v>
      </c>
      <c r="I27" s="71" t="s">
        <v>16</v>
      </c>
      <c r="J27" s="69">
        <v>44199</v>
      </c>
      <c r="K27" s="71">
        <v>43865</v>
      </c>
      <c r="L27" s="55" t="s">
        <v>17</v>
      </c>
    </row>
    <row r="28" spans="1:12" ht="60" customHeight="1" x14ac:dyDescent="0.25">
      <c r="A28" s="27" t="s">
        <v>98</v>
      </c>
      <c r="B28" s="65" t="s">
        <v>300</v>
      </c>
      <c r="C28" s="27" t="s">
        <v>99</v>
      </c>
      <c r="D28" s="66">
        <v>3200</v>
      </c>
      <c r="E28" s="67">
        <v>0</v>
      </c>
      <c r="F28" s="66">
        <v>3200</v>
      </c>
      <c r="G28" s="65" t="s">
        <v>96</v>
      </c>
      <c r="H28" s="56" t="s">
        <v>100</v>
      </c>
      <c r="I28" s="71" t="s">
        <v>16</v>
      </c>
      <c r="J28" s="69">
        <v>44199</v>
      </c>
      <c r="K28" s="72">
        <v>43867</v>
      </c>
      <c r="L28" s="55" t="s">
        <v>17</v>
      </c>
    </row>
    <row r="29" spans="1:12" ht="60" customHeight="1" x14ac:dyDescent="0.25">
      <c r="A29" s="27" t="s">
        <v>101</v>
      </c>
      <c r="B29" s="27" t="s">
        <v>102</v>
      </c>
      <c r="C29" s="27" t="s">
        <v>103</v>
      </c>
      <c r="D29" s="66">
        <v>500</v>
      </c>
      <c r="E29" s="67">
        <v>0</v>
      </c>
      <c r="F29" s="66">
        <f t="shared" si="1"/>
        <v>500</v>
      </c>
      <c r="G29" s="65" t="s">
        <v>83</v>
      </c>
      <c r="H29" s="65" t="s">
        <v>104</v>
      </c>
      <c r="I29" s="65" t="s">
        <v>84</v>
      </c>
      <c r="J29" s="69">
        <v>44209</v>
      </c>
      <c r="K29" s="65" t="s">
        <v>84</v>
      </c>
      <c r="L29" s="55" t="s">
        <v>17</v>
      </c>
    </row>
    <row r="30" spans="1:12" ht="60" customHeight="1" x14ac:dyDescent="0.25">
      <c r="A30" s="27" t="s">
        <v>105</v>
      </c>
      <c r="B30" s="65" t="s">
        <v>106</v>
      </c>
      <c r="C30" s="27" t="s">
        <v>107</v>
      </c>
      <c r="D30" s="66">
        <v>500</v>
      </c>
      <c r="E30" s="67">
        <v>0</v>
      </c>
      <c r="F30" s="66">
        <f t="shared" si="1"/>
        <v>500</v>
      </c>
      <c r="G30" s="65" t="s">
        <v>83</v>
      </c>
      <c r="H30" s="65" t="s">
        <v>301</v>
      </c>
      <c r="I30" s="65" t="s">
        <v>84</v>
      </c>
      <c r="J30" s="69">
        <v>44209</v>
      </c>
      <c r="K30" s="65" t="s">
        <v>84</v>
      </c>
      <c r="L30" s="55" t="s">
        <v>17</v>
      </c>
    </row>
    <row r="31" spans="1:12" ht="60" customHeight="1" x14ac:dyDescent="0.25">
      <c r="A31" s="27" t="s">
        <v>108</v>
      </c>
      <c r="B31" s="73" t="s">
        <v>109</v>
      </c>
      <c r="C31" s="74" t="s">
        <v>110</v>
      </c>
      <c r="D31" s="66">
        <v>3000</v>
      </c>
      <c r="E31" s="67">
        <v>0</v>
      </c>
      <c r="F31" s="66">
        <f t="shared" si="1"/>
        <v>3000</v>
      </c>
      <c r="G31" s="65" t="s">
        <v>83</v>
      </c>
      <c r="H31" s="56" t="s">
        <v>111</v>
      </c>
      <c r="I31" s="33" t="s">
        <v>84</v>
      </c>
      <c r="J31" s="38">
        <v>44209</v>
      </c>
      <c r="K31" s="33" t="s">
        <v>84</v>
      </c>
      <c r="L31" s="55" t="s">
        <v>17</v>
      </c>
    </row>
    <row r="32" spans="1:12" ht="60" customHeight="1" x14ac:dyDescent="0.25">
      <c r="A32" s="27" t="s">
        <v>112</v>
      </c>
      <c r="B32" s="75" t="s">
        <v>113</v>
      </c>
      <c r="C32" s="76" t="s">
        <v>114</v>
      </c>
      <c r="D32" s="66">
        <v>3000</v>
      </c>
      <c r="E32" s="67">
        <v>0</v>
      </c>
      <c r="F32" s="66">
        <f t="shared" si="1"/>
        <v>3000</v>
      </c>
      <c r="G32" s="65" t="s">
        <v>83</v>
      </c>
      <c r="H32" s="77" t="s">
        <v>115</v>
      </c>
      <c r="I32" s="33" t="s">
        <v>84</v>
      </c>
      <c r="J32" s="38">
        <v>44209</v>
      </c>
      <c r="K32" s="33" t="s">
        <v>84</v>
      </c>
      <c r="L32" s="55" t="s">
        <v>17</v>
      </c>
    </row>
    <row r="33" spans="1:12" ht="60" customHeight="1" x14ac:dyDescent="0.25">
      <c r="A33" s="27" t="s">
        <v>116</v>
      </c>
      <c r="B33" s="27" t="s">
        <v>343</v>
      </c>
      <c r="C33" s="73">
        <v>466862311</v>
      </c>
      <c r="D33" s="66">
        <v>3000</v>
      </c>
      <c r="E33" s="67">
        <v>0</v>
      </c>
      <c r="F33" s="66">
        <f t="shared" si="1"/>
        <v>3000</v>
      </c>
      <c r="G33" s="65" t="s">
        <v>83</v>
      </c>
      <c r="H33" s="78" t="s">
        <v>117</v>
      </c>
      <c r="I33" s="47" t="s">
        <v>84</v>
      </c>
      <c r="J33" s="38">
        <v>44209</v>
      </c>
      <c r="K33" s="33" t="s">
        <v>84</v>
      </c>
      <c r="L33" s="55" t="s">
        <v>17</v>
      </c>
    </row>
    <row r="34" spans="1:12" ht="60" customHeight="1" x14ac:dyDescent="0.25">
      <c r="A34" s="27" t="s">
        <v>118</v>
      </c>
      <c r="B34" s="65" t="s">
        <v>302</v>
      </c>
      <c r="C34" s="27" t="s">
        <v>119</v>
      </c>
      <c r="D34" s="66">
        <v>3000</v>
      </c>
      <c r="E34" s="67">
        <v>0</v>
      </c>
      <c r="F34" s="66">
        <f t="shared" si="1"/>
        <v>3000</v>
      </c>
      <c r="G34" s="65" t="s">
        <v>83</v>
      </c>
      <c r="H34" s="79" t="s">
        <v>120</v>
      </c>
      <c r="I34" s="33" t="s">
        <v>84</v>
      </c>
      <c r="J34" s="38">
        <v>44209</v>
      </c>
      <c r="K34" s="33" t="s">
        <v>84</v>
      </c>
      <c r="L34" s="55" t="s">
        <v>17</v>
      </c>
    </row>
    <row r="35" spans="1:12" ht="60" customHeight="1" x14ac:dyDescent="0.25">
      <c r="A35" s="27" t="s">
        <v>121</v>
      </c>
      <c r="B35" s="65" t="s">
        <v>122</v>
      </c>
      <c r="C35" s="27" t="s">
        <v>123</v>
      </c>
      <c r="D35" s="66">
        <v>500</v>
      </c>
      <c r="E35" s="67">
        <v>0</v>
      </c>
      <c r="F35" s="66">
        <v>500</v>
      </c>
      <c r="G35" s="65" t="s">
        <v>83</v>
      </c>
      <c r="H35" s="77" t="s">
        <v>115</v>
      </c>
      <c r="I35" s="33" t="s">
        <v>84</v>
      </c>
      <c r="J35" s="38">
        <v>44209</v>
      </c>
      <c r="K35" s="33" t="s">
        <v>84</v>
      </c>
      <c r="L35" s="55" t="s">
        <v>17</v>
      </c>
    </row>
    <row r="36" spans="1:12" ht="60" customHeight="1" x14ac:dyDescent="0.25">
      <c r="A36" s="17" t="s">
        <v>124</v>
      </c>
      <c r="B36" s="65" t="s">
        <v>125</v>
      </c>
      <c r="C36" s="27" t="s">
        <v>126</v>
      </c>
      <c r="D36" s="66">
        <v>2803.74</v>
      </c>
      <c r="E36" s="67">
        <v>196.26</v>
      </c>
      <c r="F36" s="66">
        <f t="shared" si="1"/>
        <v>3000</v>
      </c>
      <c r="G36" s="18" t="s">
        <v>83</v>
      </c>
      <c r="H36" s="79" t="s">
        <v>127</v>
      </c>
      <c r="I36" s="33" t="s">
        <v>84</v>
      </c>
      <c r="J36" s="38">
        <v>44209</v>
      </c>
      <c r="K36" s="33" t="s">
        <v>84</v>
      </c>
      <c r="L36" s="55" t="s">
        <v>17</v>
      </c>
    </row>
    <row r="37" spans="1:12" ht="60" customHeight="1" x14ac:dyDescent="0.25">
      <c r="A37" s="17" t="s">
        <v>128</v>
      </c>
      <c r="B37" s="33" t="s">
        <v>303</v>
      </c>
      <c r="C37" s="51" t="s">
        <v>129</v>
      </c>
      <c r="D37" s="57">
        <v>3000</v>
      </c>
      <c r="E37" s="52">
        <v>0</v>
      </c>
      <c r="F37" s="57">
        <f t="shared" si="1"/>
        <v>3000</v>
      </c>
      <c r="G37" s="18" t="s">
        <v>83</v>
      </c>
      <c r="H37" s="80" t="s">
        <v>130</v>
      </c>
      <c r="I37" s="33" t="s">
        <v>84</v>
      </c>
      <c r="J37" s="38">
        <v>44209</v>
      </c>
      <c r="K37" s="33" t="s">
        <v>84</v>
      </c>
      <c r="L37" s="55" t="s">
        <v>17</v>
      </c>
    </row>
    <row r="38" spans="1:12" ht="60" customHeight="1" x14ac:dyDescent="0.25">
      <c r="A38" s="17" t="s">
        <v>131</v>
      </c>
      <c r="B38" s="81" t="s">
        <v>132</v>
      </c>
      <c r="C38" s="73" t="s">
        <v>133</v>
      </c>
      <c r="D38" s="57">
        <v>500</v>
      </c>
      <c r="E38" s="52">
        <v>0</v>
      </c>
      <c r="F38" s="57">
        <v>500</v>
      </c>
      <c r="G38" s="18" t="s">
        <v>83</v>
      </c>
      <c r="H38" s="80" t="s">
        <v>130</v>
      </c>
      <c r="I38" s="33" t="s">
        <v>84</v>
      </c>
      <c r="J38" s="38">
        <v>44209</v>
      </c>
      <c r="K38" s="33" t="s">
        <v>84</v>
      </c>
      <c r="L38" s="55" t="s">
        <v>17</v>
      </c>
    </row>
    <row r="39" spans="1:12" ht="60" customHeight="1" x14ac:dyDescent="0.25">
      <c r="A39" s="17" t="s">
        <v>134</v>
      </c>
      <c r="B39" s="33" t="s">
        <v>135</v>
      </c>
      <c r="C39" s="51" t="s">
        <v>136</v>
      </c>
      <c r="D39" s="57">
        <v>6000</v>
      </c>
      <c r="E39" s="52">
        <v>0</v>
      </c>
      <c r="F39" s="57">
        <f t="shared" si="1"/>
        <v>6000</v>
      </c>
      <c r="G39" s="18" t="s">
        <v>83</v>
      </c>
      <c r="H39" s="79" t="s">
        <v>137</v>
      </c>
      <c r="I39" s="33" t="s">
        <v>84</v>
      </c>
      <c r="J39" s="38">
        <v>44209</v>
      </c>
      <c r="K39" s="33" t="s">
        <v>84</v>
      </c>
      <c r="L39" s="55" t="s">
        <v>17</v>
      </c>
    </row>
    <row r="40" spans="1:12" ht="60" customHeight="1" x14ac:dyDescent="0.25">
      <c r="A40" s="77" t="s">
        <v>138</v>
      </c>
      <c r="B40" s="65" t="s">
        <v>304</v>
      </c>
      <c r="C40" s="27" t="s">
        <v>139</v>
      </c>
      <c r="D40" s="66">
        <v>5607.48</v>
      </c>
      <c r="E40" s="67">
        <v>392.52</v>
      </c>
      <c r="F40" s="66">
        <f t="shared" si="1"/>
        <v>6000</v>
      </c>
      <c r="G40" s="18" t="s">
        <v>83</v>
      </c>
      <c r="H40" s="79" t="s">
        <v>140</v>
      </c>
      <c r="I40" s="33" t="s">
        <v>84</v>
      </c>
      <c r="J40" s="38">
        <v>44209</v>
      </c>
      <c r="K40" s="33" t="s">
        <v>84</v>
      </c>
      <c r="L40" s="55" t="s">
        <v>17</v>
      </c>
    </row>
    <row r="41" spans="1:12" ht="60" customHeight="1" x14ac:dyDescent="0.25">
      <c r="A41" s="2" t="s">
        <v>141</v>
      </c>
      <c r="B41" s="65" t="s">
        <v>142</v>
      </c>
      <c r="C41" s="27" t="s">
        <v>143</v>
      </c>
      <c r="D41" s="66">
        <v>2803.74</v>
      </c>
      <c r="E41" s="67">
        <v>196.26</v>
      </c>
      <c r="F41" s="66">
        <f t="shared" si="1"/>
        <v>3000</v>
      </c>
      <c r="G41" s="18" t="s">
        <v>83</v>
      </c>
      <c r="H41" s="18" t="s">
        <v>144</v>
      </c>
      <c r="I41" s="33" t="s">
        <v>84</v>
      </c>
      <c r="J41" s="38">
        <v>44209</v>
      </c>
      <c r="K41" s="33" t="s">
        <v>84</v>
      </c>
      <c r="L41" s="55" t="s">
        <v>17</v>
      </c>
    </row>
    <row r="42" spans="1:12" ht="60" customHeight="1" x14ac:dyDescent="0.25">
      <c r="A42" s="17" t="s">
        <v>145</v>
      </c>
      <c r="B42" s="33" t="s">
        <v>305</v>
      </c>
      <c r="C42" s="27" t="s">
        <v>146</v>
      </c>
      <c r="D42" s="23">
        <v>9000</v>
      </c>
      <c r="E42" s="23">
        <v>0</v>
      </c>
      <c r="F42" s="57">
        <f t="shared" si="1"/>
        <v>9000</v>
      </c>
      <c r="G42" s="18" t="s">
        <v>83</v>
      </c>
      <c r="H42" s="79" t="s">
        <v>140</v>
      </c>
      <c r="I42" s="33" t="s">
        <v>84</v>
      </c>
      <c r="J42" s="38">
        <v>44209</v>
      </c>
      <c r="K42" s="33" t="s">
        <v>84</v>
      </c>
      <c r="L42" s="55" t="s">
        <v>17</v>
      </c>
    </row>
    <row r="43" spans="1:12" ht="60" customHeight="1" x14ac:dyDescent="0.25">
      <c r="A43" s="17" t="s">
        <v>147</v>
      </c>
      <c r="B43" s="22" t="s">
        <v>306</v>
      </c>
      <c r="C43" s="22" t="s">
        <v>148</v>
      </c>
      <c r="D43" s="23">
        <v>6000</v>
      </c>
      <c r="E43" s="23">
        <v>0</v>
      </c>
      <c r="F43" s="57">
        <f t="shared" si="1"/>
        <v>6000</v>
      </c>
      <c r="G43" s="18" t="s">
        <v>83</v>
      </c>
      <c r="H43" s="79" t="s">
        <v>140</v>
      </c>
      <c r="I43" s="33" t="s">
        <v>84</v>
      </c>
      <c r="J43" s="38">
        <v>44209</v>
      </c>
      <c r="K43" s="33" t="s">
        <v>84</v>
      </c>
      <c r="L43" s="55" t="s">
        <v>17</v>
      </c>
    </row>
    <row r="44" spans="1:12" ht="60" customHeight="1" x14ac:dyDescent="0.25">
      <c r="A44" s="17" t="s">
        <v>149</v>
      </c>
      <c r="B44" s="33" t="s">
        <v>150</v>
      </c>
      <c r="C44" s="33" t="s">
        <v>151</v>
      </c>
      <c r="D44" s="23">
        <v>3000</v>
      </c>
      <c r="E44" s="23">
        <v>0</v>
      </c>
      <c r="F44" s="57">
        <f t="shared" si="1"/>
        <v>3000</v>
      </c>
      <c r="G44" s="18" t="s">
        <v>83</v>
      </c>
      <c r="H44" s="18" t="s">
        <v>152</v>
      </c>
      <c r="I44" s="33" t="s">
        <v>84</v>
      </c>
      <c r="J44" s="38">
        <v>44215</v>
      </c>
      <c r="K44" s="33" t="s">
        <v>84</v>
      </c>
      <c r="L44" s="55" t="s">
        <v>17</v>
      </c>
    </row>
    <row r="45" spans="1:12" ht="60" customHeight="1" x14ac:dyDescent="0.25">
      <c r="A45" s="17" t="s">
        <v>153</v>
      </c>
      <c r="B45" s="56" t="s">
        <v>154</v>
      </c>
      <c r="C45" s="56" t="s">
        <v>155</v>
      </c>
      <c r="D45" s="23">
        <v>3000</v>
      </c>
      <c r="E45" s="23">
        <v>0</v>
      </c>
      <c r="F45" s="57">
        <f t="shared" si="1"/>
        <v>3000</v>
      </c>
      <c r="G45" s="18" t="s">
        <v>83</v>
      </c>
      <c r="H45" s="18" t="s">
        <v>152</v>
      </c>
      <c r="I45" s="33" t="s">
        <v>84</v>
      </c>
      <c r="J45" s="38">
        <v>44215</v>
      </c>
      <c r="K45" s="33" t="s">
        <v>84</v>
      </c>
      <c r="L45" s="55" t="s">
        <v>17</v>
      </c>
    </row>
    <row r="46" spans="1:12" ht="60" customHeight="1" x14ac:dyDescent="0.25">
      <c r="A46" s="17" t="s">
        <v>156</v>
      </c>
      <c r="B46" s="56" t="s">
        <v>307</v>
      </c>
      <c r="C46" s="3" t="s">
        <v>157</v>
      </c>
      <c r="D46" s="23">
        <v>3000</v>
      </c>
      <c r="E46" s="23">
        <v>0</v>
      </c>
      <c r="F46" s="57">
        <f t="shared" si="1"/>
        <v>3000</v>
      </c>
      <c r="G46" s="18" t="s">
        <v>83</v>
      </c>
      <c r="H46" s="18" t="s">
        <v>152</v>
      </c>
      <c r="I46" s="33" t="s">
        <v>84</v>
      </c>
      <c r="J46" s="38">
        <v>44209</v>
      </c>
      <c r="K46" s="33" t="s">
        <v>84</v>
      </c>
      <c r="L46" s="55" t="s">
        <v>17</v>
      </c>
    </row>
    <row r="47" spans="1:12" ht="60" customHeight="1" x14ac:dyDescent="0.25">
      <c r="A47" s="17" t="s">
        <v>158</v>
      </c>
      <c r="B47" s="56" t="s">
        <v>308</v>
      </c>
      <c r="C47" s="3" t="s">
        <v>159</v>
      </c>
      <c r="D47" s="23">
        <v>3000</v>
      </c>
      <c r="E47" s="23">
        <v>0</v>
      </c>
      <c r="F47" s="82">
        <f t="shared" si="1"/>
        <v>3000</v>
      </c>
      <c r="G47" s="18" t="s">
        <v>83</v>
      </c>
      <c r="H47" s="18" t="s">
        <v>152</v>
      </c>
      <c r="I47" s="33" t="s">
        <v>84</v>
      </c>
      <c r="J47" s="38">
        <v>44209</v>
      </c>
      <c r="K47" s="33" t="s">
        <v>84</v>
      </c>
      <c r="L47" s="55" t="s">
        <v>17</v>
      </c>
    </row>
    <row r="48" spans="1:12" ht="60" customHeight="1" x14ac:dyDescent="0.25">
      <c r="A48" s="17" t="s">
        <v>160</v>
      </c>
      <c r="B48" s="56" t="s">
        <v>344</v>
      </c>
      <c r="C48" s="56">
        <v>117010097</v>
      </c>
      <c r="D48" s="23">
        <v>3000</v>
      </c>
      <c r="E48" s="23">
        <v>0</v>
      </c>
      <c r="F48" s="57">
        <f t="shared" si="1"/>
        <v>3000</v>
      </c>
      <c r="G48" s="18" t="s">
        <v>83</v>
      </c>
      <c r="H48" s="18" t="s">
        <v>152</v>
      </c>
      <c r="I48" s="33" t="s">
        <v>84</v>
      </c>
      <c r="J48" s="38">
        <v>44215</v>
      </c>
      <c r="K48" s="33" t="s">
        <v>84</v>
      </c>
      <c r="L48" s="55" t="s">
        <v>17</v>
      </c>
    </row>
    <row r="49" spans="1:12" ht="60" customHeight="1" x14ac:dyDescent="0.25">
      <c r="A49" s="18" t="s">
        <v>161</v>
      </c>
      <c r="B49" s="83" t="s">
        <v>309</v>
      </c>
      <c r="C49" s="83" t="s">
        <v>162</v>
      </c>
      <c r="D49" s="23">
        <v>3000</v>
      </c>
      <c r="E49" s="23">
        <v>0</v>
      </c>
      <c r="F49" s="57">
        <f t="shared" si="1"/>
        <v>3000</v>
      </c>
      <c r="G49" s="18" t="s">
        <v>83</v>
      </c>
      <c r="H49" s="18" t="s">
        <v>152</v>
      </c>
      <c r="I49" s="33" t="s">
        <v>84</v>
      </c>
      <c r="J49" s="38">
        <v>44215</v>
      </c>
      <c r="K49" s="33" t="s">
        <v>84</v>
      </c>
      <c r="L49" s="55" t="s">
        <v>17</v>
      </c>
    </row>
    <row r="50" spans="1:12" ht="60" customHeight="1" x14ac:dyDescent="0.25">
      <c r="A50" s="17" t="s">
        <v>163</v>
      </c>
      <c r="B50" s="56" t="s">
        <v>310</v>
      </c>
      <c r="C50" s="56" t="s">
        <v>164</v>
      </c>
      <c r="D50" s="23">
        <v>3000</v>
      </c>
      <c r="E50" s="23">
        <v>0</v>
      </c>
      <c r="F50" s="57">
        <f t="shared" si="1"/>
        <v>3000</v>
      </c>
      <c r="G50" s="18" t="s">
        <v>83</v>
      </c>
      <c r="H50" s="18" t="s">
        <v>152</v>
      </c>
      <c r="I50" s="33" t="s">
        <v>84</v>
      </c>
      <c r="J50" s="38">
        <v>44215</v>
      </c>
      <c r="K50" s="33" t="s">
        <v>84</v>
      </c>
      <c r="L50" s="55" t="s">
        <v>17</v>
      </c>
    </row>
    <row r="51" spans="1:12" ht="60" customHeight="1" x14ac:dyDescent="0.25">
      <c r="A51" s="17" t="s">
        <v>165</v>
      </c>
      <c r="B51" s="84" t="s">
        <v>311</v>
      </c>
      <c r="C51" s="84" t="s">
        <v>166</v>
      </c>
      <c r="D51" s="23">
        <v>3000</v>
      </c>
      <c r="E51" s="23">
        <v>0</v>
      </c>
      <c r="F51" s="57">
        <f t="shared" si="1"/>
        <v>3000</v>
      </c>
      <c r="G51" s="18" t="s">
        <v>83</v>
      </c>
      <c r="H51" s="18" t="s">
        <v>152</v>
      </c>
      <c r="I51" s="33" t="s">
        <v>84</v>
      </c>
      <c r="J51" s="38">
        <v>44215</v>
      </c>
      <c r="K51" s="33" t="s">
        <v>84</v>
      </c>
      <c r="L51" s="55" t="s">
        <v>17</v>
      </c>
    </row>
    <row r="52" spans="1:12" ht="60" customHeight="1" x14ac:dyDescent="0.25">
      <c r="A52" s="17" t="s">
        <v>167</v>
      </c>
      <c r="B52" s="33" t="s">
        <v>22</v>
      </c>
      <c r="C52" s="33" t="s">
        <v>23</v>
      </c>
      <c r="D52" s="23">
        <v>500</v>
      </c>
      <c r="E52" s="23">
        <v>0</v>
      </c>
      <c r="F52" s="57">
        <f t="shared" si="1"/>
        <v>500</v>
      </c>
      <c r="G52" s="18" t="s">
        <v>83</v>
      </c>
      <c r="H52" s="18" t="s">
        <v>152</v>
      </c>
      <c r="I52" s="33" t="s">
        <v>84</v>
      </c>
      <c r="J52" s="38">
        <v>44209</v>
      </c>
      <c r="K52" s="33" t="s">
        <v>84</v>
      </c>
      <c r="L52" s="55" t="s">
        <v>17</v>
      </c>
    </row>
    <row r="53" spans="1:12" ht="60" customHeight="1" x14ac:dyDescent="0.25">
      <c r="A53" s="17" t="s">
        <v>168</v>
      </c>
      <c r="B53" s="33" t="s">
        <v>169</v>
      </c>
      <c r="C53" s="33" t="s">
        <v>29</v>
      </c>
      <c r="D53" s="23">
        <v>500</v>
      </c>
      <c r="E53" s="23">
        <v>0</v>
      </c>
      <c r="F53" s="57">
        <f t="shared" ref="F53" si="3">SUM(D53:E53)</f>
        <v>500</v>
      </c>
      <c r="G53" s="18" t="s">
        <v>83</v>
      </c>
      <c r="H53" s="18" t="s">
        <v>152</v>
      </c>
      <c r="I53" s="33" t="s">
        <v>84</v>
      </c>
      <c r="J53" s="38">
        <v>44209</v>
      </c>
      <c r="K53" s="33" t="s">
        <v>84</v>
      </c>
      <c r="L53" s="55" t="s">
        <v>17</v>
      </c>
    </row>
    <row r="54" spans="1:12" ht="60" customHeight="1" x14ac:dyDescent="0.25">
      <c r="A54" s="17" t="s">
        <v>170</v>
      </c>
      <c r="B54" s="33" t="s">
        <v>32</v>
      </c>
      <c r="C54" s="33" t="s">
        <v>33</v>
      </c>
      <c r="D54" s="23">
        <v>467.29</v>
      </c>
      <c r="E54" s="23">
        <v>32.71</v>
      </c>
      <c r="F54" s="40">
        <f t="shared" si="1"/>
        <v>500</v>
      </c>
      <c r="G54" s="18" t="s">
        <v>83</v>
      </c>
      <c r="H54" s="18" t="s">
        <v>152</v>
      </c>
      <c r="I54" s="33" t="s">
        <v>84</v>
      </c>
      <c r="J54" s="38">
        <v>44209</v>
      </c>
      <c r="K54" s="33" t="s">
        <v>84</v>
      </c>
      <c r="L54" s="55" t="s">
        <v>17</v>
      </c>
    </row>
    <row r="55" spans="1:12" ht="60" customHeight="1" x14ac:dyDescent="0.25">
      <c r="A55" s="17" t="s">
        <v>171</v>
      </c>
      <c r="B55" s="33" t="s">
        <v>36</v>
      </c>
      <c r="C55" s="85" t="s">
        <v>37</v>
      </c>
      <c r="D55" s="23">
        <v>500</v>
      </c>
      <c r="E55" s="23">
        <v>0</v>
      </c>
      <c r="F55" s="40">
        <f t="shared" si="1"/>
        <v>500</v>
      </c>
      <c r="G55" s="18" t="s">
        <v>83</v>
      </c>
      <c r="H55" s="18" t="s">
        <v>152</v>
      </c>
      <c r="I55" s="33" t="s">
        <v>84</v>
      </c>
      <c r="J55" s="38">
        <v>44209</v>
      </c>
      <c r="K55" s="33" t="s">
        <v>84</v>
      </c>
      <c r="L55" s="55" t="s">
        <v>17</v>
      </c>
    </row>
    <row r="56" spans="1:12" ht="60" customHeight="1" x14ac:dyDescent="0.25">
      <c r="A56" s="17" t="s">
        <v>172</v>
      </c>
      <c r="B56" s="33" t="s">
        <v>40</v>
      </c>
      <c r="C56" s="33" t="s">
        <v>41</v>
      </c>
      <c r="D56" s="23">
        <v>500</v>
      </c>
      <c r="E56" s="23">
        <v>0</v>
      </c>
      <c r="F56" s="40">
        <f t="shared" si="1"/>
        <v>500</v>
      </c>
      <c r="G56" s="18" t="s">
        <v>83</v>
      </c>
      <c r="H56" s="18" t="s">
        <v>152</v>
      </c>
      <c r="I56" s="33" t="s">
        <v>84</v>
      </c>
      <c r="J56" s="38">
        <v>44209</v>
      </c>
      <c r="K56" s="33" t="s">
        <v>84</v>
      </c>
      <c r="L56" s="55" t="s">
        <v>17</v>
      </c>
    </row>
    <row r="57" spans="1:12" ht="60" customHeight="1" x14ac:dyDescent="0.25">
      <c r="A57" s="17" t="s">
        <v>173</v>
      </c>
      <c r="B57" s="33" t="s">
        <v>44</v>
      </c>
      <c r="C57" s="33" t="s">
        <v>312</v>
      </c>
      <c r="D57" s="23">
        <v>467.29</v>
      </c>
      <c r="E57" s="23">
        <v>32.71</v>
      </c>
      <c r="F57" s="40">
        <f t="shared" si="1"/>
        <v>500</v>
      </c>
      <c r="G57" s="18" t="s">
        <v>83</v>
      </c>
      <c r="H57" s="18" t="s">
        <v>152</v>
      </c>
      <c r="I57" s="33" t="s">
        <v>84</v>
      </c>
      <c r="J57" s="38">
        <v>44209</v>
      </c>
      <c r="K57" s="33" t="s">
        <v>84</v>
      </c>
      <c r="L57" s="55" t="s">
        <v>17</v>
      </c>
    </row>
    <row r="58" spans="1:12" ht="60" customHeight="1" x14ac:dyDescent="0.25">
      <c r="A58" s="17" t="s">
        <v>174</v>
      </c>
      <c r="B58" s="33" t="s">
        <v>48</v>
      </c>
      <c r="C58" s="33" t="s">
        <v>49</v>
      </c>
      <c r="D58" s="23">
        <v>500</v>
      </c>
      <c r="E58" s="23">
        <v>0</v>
      </c>
      <c r="F58" s="40">
        <f t="shared" si="1"/>
        <v>500</v>
      </c>
      <c r="G58" s="18" t="s">
        <v>83</v>
      </c>
      <c r="H58" s="18" t="s">
        <v>152</v>
      </c>
      <c r="I58" s="33" t="s">
        <v>84</v>
      </c>
      <c r="J58" s="38">
        <v>44209</v>
      </c>
      <c r="K58" s="33" t="s">
        <v>84</v>
      </c>
      <c r="L58" s="55" t="s">
        <v>17</v>
      </c>
    </row>
    <row r="59" spans="1:12" ht="60" customHeight="1" x14ac:dyDescent="0.25">
      <c r="A59" s="17" t="s">
        <v>175</v>
      </c>
      <c r="B59" s="56" t="s">
        <v>176</v>
      </c>
      <c r="C59" s="56" t="s">
        <v>177</v>
      </c>
      <c r="D59" s="23">
        <v>500</v>
      </c>
      <c r="E59" s="23">
        <v>0</v>
      </c>
      <c r="F59" s="40">
        <f t="shared" si="1"/>
        <v>500</v>
      </c>
      <c r="G59" s="18" t="s">
        <v>83</v>
      </c>
      <c r="H59" s="18" t="s">
        <v>152</v>
      </c>
      <c r="I59" s="33" t="s">
        <v>84</v>
      </c>
      <c r="J59" s="38">
        <v>44209</v>
      </c>
      <c r="K59" s="33" t="s">
        <v>84</v>
      </c>
      <c r="L59" s="55" t="s">
        <v>17</v>
      </c>
    </row>
    <row r="60" spans="1:12" ht="60" customHeight="1" x14ac:dyDescent="0.25">
      <c r="A60" s="85" t="s">
        <v>178</v>
      </c>
      <c r="B60" s="84" t="s">
        <v>313</v>
      </c>
      <c r="C60" s="84" t="s">
        <v>179</v>
      </c>
      <c r="D60" s="23">
        <v>500</v>
      </c>
      <c r="E60" s="23">
        <v>0</v>
      </c>
      <c r="F60" s="40">
        <v>500</v>
      </c>
      <c r="G60" s="18" t="s">
        <v>83</v>
      </c>
      <c r="H60" s="18" t="s">
        <v>152</v>
      </c>
      <c r="I60" s="33" t="s">
        <v>84</v>
      </c>
      <c r="J60" s="38">
        <v>44209</v>
      </c>
      <c r="K60" s="33" t="s">
        <v>84</v>
      </c>
      <c r="L60" s="55" t="s">
        <v>17</v>
      </c>
    </row>
    <row r="61" spans="1:12" ht="60" customHeight="1" x14ac:dyDescent="0.25">
      <c r="A61" s="85" t="s">
        <v>182</v>
      </c>
      <c r="B61" s="84" t="s">
        <v>180</v>
      </c>
      <c r="C61" s="84" t="s">
        <v>181</v>
      </c>
      <c r="D61" s="23">
        <v>2000</v>
      </c>
      <c r="E61" s="23">
        <v>0</v>
      </c>
      <c r="F61" s="40">
        <v>2000</v>
      </c>
      <c r="G61" s="18" t="s">
        <v>83</v>
      </c>
      <c r="H61" s="18" t="s">
        <v>345</v>
      </c>
      <c r="I61" s="33" t="s">
        <v>84</v>
      </c>
      <c r="J61" s="38">
        <v>44215</v>
      </c>
      <c r="K61" s="33" t="s">
        <v>84</v>
      </c>
      <c r="L61" s="55" t="s">
        <v>17</v>
      </c>
    </row>
    <row r="62" spans="1:12" ht="60" customHeight="1" x14ac:dyDescent="0.25">
      <c r="A62" s="86" t="s">
        <v>342</v>
      </c>
      <c r="B62" s="87" t="s">
        <v>183</v>
      </c>
      <c r="C62" s="87" t="s">
        <v>184</v>
      </c>
      <c r="D62" s="5">
        <v>1500</v>
      </c>
      <c r="E62" s="5">
        <v>105</v>
      </c>
      <c r="F62" s="62">
        <v>1605</v>
      </c>
      <c r="G62" s="84" t="s">
        <v>185</v>
      </c>
      <c r="H62" s="37" t="s">
        <v>186</v>
      </c>
      <c r="I62" s="28" t="s">
        <v>187</v>
      </c>
      <c r="J62" s="88">
        <v>44199</v>
      </c>
      <c r="K62" s="89">
        <v>44250</v>
      </c>
      <c r="L62" s="55" t="s">
        <v>249</v>
      </c>
    </row>
    <row r="63" spans="1:12" ht="60" customHeight="1" x14ac:dyDescent="0.25">
      <c r="A63" s="86" t="s">
        <v>314</v>
      </c>
      <c r="B63" s="87" t="s">
        <v>189</v>
      </c>
      <c r="C63" s="87" t="s">
        <v>190</v>
      </c>
      <c r="D63" s="90">
        <v>2500</v>
      </c>
      <c r="E63" s="90">
        <v>175</v>
      </c>
      <c r="F63" s="40">
        <f t="shared" ref="F63" si="4">SUM(D63:E63)</f>
        <v>2675</v>
      </c>
      <c r="G63" s="84" t="s">
        <v>185</v>
      </c>
      <c r="H63" s="37" t="s">
        <v>152</v>
      </c>
      <c r="I63" s="28" t="s">
        <v>187</v>
      </c>
      <c r="J63" s="38">
        <v>44245</v>
      </c>
      <c r="K63" s="91">
        <v>44251</v>
      </c>
      <c r="L63" s="55" t="s">
        <v>249</v>
      </c>
    </row>
    <row r="64" spans="1:12" ht="60" customHeight="1" x14ac:dyDescent="0.25">
      <c r="A64" s="92" t="s">
        <v>191</v>
      </c>
      <c r="B64" s="93" t="s">
        <v>192</v>
      </c>
      <c r="C64" s="93" t="s">
        <v>193</v>
      </c>
      <c r="D64" s="94">
        <v>4705</v>
      </c>
      <c r="E64" s="95">
        <v>0</v>
      </c>
      <c r="F64" s="40">
        <v>4705</v>
      </c>
      <c r="G64" s="37" t="s">
        <v>83</v>
      </c>
      <c r="H64" s="93" t="s">
        <v>194</v>
      </c>
      <c r="I64" s="33" t="s">
        <v>84</v>
      </c>
      <c r="J64" s="89">
        <v>44209</v>
      </c>
      <c r="K64" s="33" t="s">
        <v>84</v>
      </c>
      <c r="L64" s="55" t="s">
        <v>188</v>
      </c>
    </row>
    <row r="65" spans="1:13" ht="60" customHeight="1" x14ac:dyDescent="0.25">
      <c r="A65" s="85" t="s">
        <v>195</v>
      </c>
      <c r="B65" s="84" t="s">
        <v>196</v>
      </c>
      <c r="C65" s="84" t="s">
        <v>197</v>
      </c>
      <c r="D65" s="94">
        <v>4705</v>
      </c>
      <c r="E65" s="95">
        <v>0</v>
      </c>
      <c r="F65" s="40">
        <v>4705</v>
      </c>
      <c r="G65" s="37" t="s">
        <v>83</v>
      </c>
      <c r="H65" s="84" t="s">
        <v>194</v>
      </c>
      <c r="I65" s="33" t="s">
        <v>84</v>
      </c>
      <c r="J65" s="89">
        <v>44209</v>
      </c>
      <c r="K65" s="33" t="s">
        <v>84</v>
      </c>
      <c r="L65" s="55" t="s">
        <v>188</v>
      </c>
    </row>
    <row r="66" spans="1:13" ht="60" customHeight="1" x14ac:dyDescent="0.25">
      <c r="A66" s="17" t="s">
        <v>198</v>
      </c>
      <c r="B66" s="84" t="s">
        <v>189</v>
      </c>
      <c r="C66" s="84" t="s">
        <v>190</v>
      </c>
      <c r="D66" s="96">
        <v>4200</v>
      </c>
      <c r="E66" s="96">
        <v>294</v>
      </c>
      <c r="F66" s="40">
        <f t="shared" si="1"/>
        <v>4494</v>
      </c>
      <c r="G66" s="84" t="s">
        <v>199</v>
      </c>
      <c r="H66" s="84" t="s">
        <v>200</v>
      </c>
      <c r="I66" s="28" t="s">
        <v>187</v>
      </c>
      <c r="J66" s="97">
        <v>44250</v>
      </c>
      <c r="K66" s="91">
        <v>44268</v>
      </c>
      <c r="L66" s="55" t="s">
        <v>249</v>
      </c>
    </row>
    <row r="67" spans="1:13" ht="60" customHeight="1" x14ac:dyDescent="0.25">
      <c r="A67" s="98" t="s">
        <v>201</v>
      </c>
      <c r="B67" s="73" t="s">
        <v>300</v>
      </c>
      <c r="C67" s="73" t="s">
        <v>99</v>
      </c>
      <c r="D67" s="23">
        <v>3100</v>
      </c>
      <c r="E67" s="4">
        <v>0</v>
      </c>
      <c r="F67" s="40">
        <f t="shared" si="1"/>
        <v>3100</v>
      </c>
      <c r="G67" s="99" t="s">
        <v>202</v>
      </c>
      <c r="H67" s="33" t="s">
        <v>203</v>
      </c>
      <c r="I67" s="100" t="s">
        <v>187</v>
      </c>
      <c r="J67" s="100">
        <v>44245</v>
      </c>
      <c r="K67" s="100">
        <v>44261</v>
      </c>
      <c r="L67" s="30" t="s">
        <v>188</v>
      </c>
    </row>
    <row r="68" spans="1:13" ht="60" customHeight="1" x14ac:dyDescent="0.25">
      <c r="A68" s="101" t="s">
        <v>204</v>
      </c>
      <c r="B68" s="102" t="s">
        <v>315</v>
      </c>
      <c r="C68" s="102" t="s">
        <v>205</v>
      </c>
      <c r="D68" s="103">
        <v>2336.4499999999998</v>
      </c>
      <c r="E68" s="103">
        <v>163.55000000000001</v>
      </c>
      <c r="F68" s="40">
        <f t="shared" si="1"/>
        <v>2500</v>
      </c>
      <c r="G68" s="102" t="s">
        <v>199</v>
      </c>
      <c r="H68" s="102" t="s">
        <v>206</v>
      </c>
      <c r="I68" s="104" t="s">
        <v>187</v>
      </c>
      <c r="J68" s="104">
        <v>44245</v>
      </c>
      <c r="K68" s="105" t="s">
        <v>207</v>
      </c>
      <c r="L68" s="55" t="s">
        <v>188</v>
      </c>
    </row>
    <row r="69" spans="1:13" ht="60" customHeight="1" x14ac:dyDescent="0.25">
      <c r="A69" s="106" t="s">
        <v>208</v>
      </c>
      <c r="B69" s="73" t="s">
        <v>209</v>
      </c>
      <c r="C69" s="73" t="s">
        <v>210</v>
      </c>
      <c r="D69" s="4">
        <v>10400</v>
      </c>
      <c r="E69" s="4">
        <v>728</v>
      </c>
      <c r="F69" s="40">
        <f t="shared" si="1"/>
        <v>11128</v>
      </c>
      <c r="G69" s="99" t="s">
        <v>199</v>
      </c>
      <c r="H69" s="33" t="s">
        <v>211</v>
      </c>
      <c r="I69" s="100" t="s">
        <v>187</v>
      </c>
      <c r="J69" s="100">
        <v>44199</v>
      </c>
      <c r="K69" s="107">
        <v>44275</v>
      </c>
      <c r="L69" s="30" t="s">
        <v>188</v>
      </c>
    </row>
    <row r="70" spans="1:13" ht="60" customHeight="1" x14ac:dyDescent="0.25">
      <c r="A70" s="27" t="s">
        <v>212</v>
      </c>
      <c r="B70" s="73" t="s">
        <v>213</v>
      </c>
      <c r="C70" s="73" t="s">
        <v>214</v>
      </c>
      <c r="D70" s="4">
        <v>13800</v>
      </c>
      <c r="E70" s="67">
        <v>966</v>
      </c>
      <c r="F70" s="40">
        <f t="shared" si="1"/>
        <v>14766</v>
      </c>
      <c r="G70" s="73" t="s">
        <v>215</v>
      </c>
      <c r="H70" s="84" t="s">
        <v>216</v>
      </c>
      <c r="I70" s="38" t="s">
        <v>187</v>
      </c>
      <c r="J70" s="38">
        <v>44245</v>
      </c>
      <c r="K70" s="108">
        <v>44310</v>
      </c>
      <c r="L70" s="55" t="s">
        <v>188</v>
      </c>
    </row>
    <row r="71" spans="1:13" ht="60" customHeight="1" x14ac:dyDescent="0.25">
      <c r="A71" s="17" t="s">
        <v>217</v>
      </c>
      <c r="B71" s="65" t="s">
        <v>315</v>
      </c>
      <c r="C71" s="73" t="s">
        <v>205</v>
      </c>
      <c r="D71" s="4">
        <v>5649.53</v>
      </c>
      <c r="E71" s="81">
        <v>395.47</v>
      </c>
      <c r="F71" s="40">
        <f t="shared" si="1"/>
        <v>6045</v>
      </c>
      <c r="G71" s="99" t="s">
        <v>218</v>
      </c>
      <c r="H71" s="84" t="s">
        <v>219</v>
      </c>
      <c r="I71" s="100" t="s">
        <v>187</v>
      </c>
      <c r="J71" s="100">
        <v>44245</v>
      </c>
      <c r="K71" s="109">
        <v>44317</v>
      </c>
      <c r="L71" s="30" t="s">
        <v>188</v>
      </c>
      <c r="M71" s="7"/>
    </row>
    <row r="72" spans="1:13" ht="60" customHeight="1" x14ac:dyDescent="0.25">
      <c r="A72" s="17" t="s">
        <v>220</v>
      </c>
      <c r="B72" s="73" t="s">
        <v>221</v>
      </c>
      <c r="C72" s="73" t="s">
        <v>222</v>
      </c>
      <c r="D72" s="110">
        <v>1869.16</v>
      </c>
      <c r="E72" s="110">
        <v>130.84</v>
      </c>
      <c r="F72" s="40">
        <f t="shared" si="1"/>
        <v>2000</v>
      </c>
      <c r="G72" s="99" t="s">
        <v>223</v>
      </c>
      <c r="H72" s="84" t="s">
        <v>224</v>
      </c>
      <c r="I72" s="100" t="s">
        <v>187</v>
      </c>
      <c r="J72" s="100">
        <v>44199</v>
      </c>
      <c r="K72" s="111">
        <v>44280</v>
      </c>
      <c r="L72" s="30" t="s">
        <v>188</v>
      </c>
    </row>
    <row r="73" spans="1:13" ht="60" customHeight="1" x14ac:dyDescent="0.25">
      <c r="A73" s="17" t="s">
        <v>225</v>
      </c>
      <c r="B73" s="73" t="s">
        <v>316</v>
      </c>
      <c r="C73" s="73" t="s">
        <v>226</v>
      </c>
      <c r="D73" s="52">
        <v>695</v>
      </c>
      <c r="E73" s="4">
        <v>0</v>
      </c>
      <c r="F73" s="40">
        <f t="shared" si="1"/>
        <v>695</v>
      </c>
      <c r="G73" s="99" t="s">
        <v>223</v>
      </c>
      <c r="H73" s="84" t="s">
        <v>227</v>
      </c>
      <c r="I73" s="100" t="s">
        <v>187</v>
      </c>
      <c r="J73" s="100">
        <v>44199</v>
      </c>
      <c r="K73" s="111">
        <v>44282</v>
      </c>
      <c r="L73" s="30" t="s">
        <v>188</v>
      </c>
    </row>
    <row r="74" spans="1:13" ht="60" customHeight="1" x14ac:dyDescent="0.25">
      <c r="A74" s="17" t="s">
        <v>228</v>
      </c>
      <c r="B74" s="73" t="s">
        <v>229</v>
      </c>
      <c r="C74" s="73" t="s">
        <v>230</v>
      </c>
      <c r="D74" s="110">
        <v>600</v>
      </c>
      <c r="E74" s="110">
        <v>42</v>
      </c>
      <c r="F74" s="40">
        <f t="shared" si="1"/>
        <v>642</v>
      </c>
      <c r="G74" s="99" t="s">
        <v>223</v>
      </c>
      <c r="H74" s="84" t="s">
        <v>231</v>
      </c>
      <c r="I74" s="100" t="s">
        <v>187</v>
      </c>
      <c r="J74" s="100">
        <v>44199</v>
      </c>
      <c r="K74" s="111">
        <v>44281</v>
      </c>
      <c r="L74" s="30" t="s">
        <v>188</v>
      </c>
    </row>
    <row r="75" spans="1:13" ht="60" customHeight="1" x14ac:dyDescent="0.25">
      <c r="A75" s="17" t="s">
        <v>232</v>
      </c>
      <c r="B75" s="73" t="s">
        <v>317</v>
      </c>
      <c r="C75" s="73" t="s">
        <v>318</v>
      </c>
      <c r="D75" s="52">
        <v>700</v>
      </c>
      <c r="E75" s="4">
        <v>0</v>
      </c>
      <c r="F75" s="40">
        <f t="shared" si="1"/>
        <v>700</v>
      </c>
      <c r="G75" s="99" t="s">
        <v>223</v>
      </c>
      <c r="H75" s="84" t="s">
        <v>233</v>
      </c>
      <c r="I75" s="100" t="s">
        <v>187</v>
      </c>
      <c r="J75" s="100">
        <v>44199</v>
      </c>
      <c r="K75" s="111">
        <v>44279</v>
      </c>
      <c r="L75" s="30" t="s">
        <v>188</v>
      </c>
    </row>
    <row r="76" spans="1:13" ht="60" customHeight="1" x14ac:dyDescent="0.25">
      <c r="A76" s="17" t="s">
        <v>234</v>
      </c>
      <c r="B76" s="84" t="s">
        <v>209</v>
      </c>
      <c r="C76" s="84" t="s">
        <v>235</v>
      </c>
      <c r="D76" s="96">
        <v>6300</v>
      </c>
      <c r="E76" s="96">
        <v>441</v>
      </c>
      <c r="F76" s="40">
        <f t="shared" si="1"/>
        <v>6741</v>
      </c>
      <c r="G76" s="84" t="s">
        <v>236</v>
      </c>
      <c r="H76" s="84" t="s">
        <v>237</v>
      </c>
      <c r="I76" s="38" t="s">
        <v>187</v>
      </c>
      <c r="J76" s="159">
        <v>44274</v>
      </c>
      <c r="K76" s="100">
        <v>44275</v>
      </c>
      <c r="L76" s="55" t="s">
        <v>188</v>
      </c>
    </row>
    <row r="77" spans="1:13" ht="60" customHeight="1" x14ac:dyDescent="0.25">
      <c r="A77" s="17" t="s">
        <v>238</v>
      </c>
      <c r="B77" s="30" t="s">
        <v>239</v>
      </c>
      <c r="C77" s="84" t="s">
        <v>240</v>
      </c>
      <c r="D77" s="96">
        <v>11250</v>
      </c>
      <c r="E77" s="96">
        <v>787.5</v>
      </c>
      <c r="F77" s="40">
        <f t="shared" si="1"/>
        <v>12037.5</v>
      </c>
      <c r="G77" s="31" t="s">
        <v>202</v>
      </c>
      <c r="H77" s="87" t="s">
        <v>241</v>
      </c>
      <c r="I77" s="38" t="s">
        <v>187</v>
      </c>
      <c r="J77" s="160">
        <v>44273</v>
      </c>
      <c r="K77" s="91">
        <v>44274</v>
      </c>
      <c r="L77" s="55" t="s">
        <v>188</v>
      </c>
    </row>
    <row r="78" spans="1:13" ht="60" customHeight="1" x14ac:dyDescent="0.25">
      <c r="A78" s="17" t="s">
        <v>242</v>
      </c>
      <c r="B78" s="84" t="s">
        <v>243</v>
      </c>
      <c r="C78" s="84" t="s">
        <v>319</v>
      </c>
      <c r="D78" s="4">
        <v>1000</v>
      </c>
      <c r="E78" s="4">
        <v>0</v>
      </c>
      <c r="F78" s="40">
        <f>SUM(D78:E78)</f>
        <v>1000</v>
      </c>
      <c r="G78" s="33" t="s">
        <v>83</v>
      </c>
      <c r="H78" s="84" t="s">
        <v>244</v>
      </c>
      <c r="I78" s="97">
        <v>44209</v>
      </c>
      <c r="J78" s="158" t="s">
        <v>84</v>
      </c>
      <c r="K78" s="33" t="s">
        <v>84</v>
      </c>
      <c r="L78" s="55" t="s">
        <v>188</v>
      </c>
    </row>
    <row r="79" spans="1:13" ht="60" customHeight="1" x14ac:dyDescent="0.25">
      <c r="A79" s="17" t="s">
        <v>337</v>
      </c>
      <c r="B79" s="17" t="s">
        <v>338</v>
      </c>
      <c r="C79" s="84" t="s">
        <v>339</v>
      </c>
      <c r="D79" s="6">
        <v>2666.45</v>
      </c>
      <c r="E79" s="4">
        <v>186.65</v>
      </c>
      <c r="F79" s="40">
        <v>2853.1</v>
      </c>
      <c r="G79" s="33"/>
      <c r="H79" s="18" t="s">
        <v>340</v>
      </c>
      <c r="I79" s="97" t="s">
        <v>341</v>
      </c>
      <c r="J79" s="112">
        <v>44253</v>
      </c>
      <c r="K79" s="97" t="s">
        <v>341</v>
      </c>
      <c r="L79" s="55" t="s">
        <v>17</v>
      </c>
    </row>
    <row r="80" spans="1:13" ht="60" customHeight="1" x14ac:dyDescent="0.25">
      <c r="A80" s="59" t="s">
        <v>245</v>
      </c>
      <c r="B80" s="113" t="s">
        <v>322</v>
      </c>
      <c r="C80" s="114" t="s">
        <v>246</v>
      </c>
      <c r="D80" s="115">
        <v>7500</v>
      </c>
      <c r="E80" s="5">
        <v>525</v>
      </c>
      <c r="F80" s="62">
        <f t="shared" ref="F80" si="5">SUM(D80:E80)</f>
        <v>8025</v>
      </c>
      <c r="G80" s="116" t="s">
        <v>247</v>
      </c>
      <c r="H80" s="84" t="s">
        <v>248</v>
      </c>
      <c r="I80" s="38" t="s">
        <v>187</v>
      </c>
      <c r="J80" s="161">
        <v>44244</v>
      </c>
      <c r="K80" s="91">
        <v>44253</v>
      </c>
      <c r="L80" s="55" t="s">
        <v>249</v>
      </c>
    </row>
    <row r="81" spans="1:12" ht="60" customHeight="1" x14ac:dyDescent="0.25">
      <c r="A81" s="117" t="s">
        <v>250</v>
      </c>
      <c r="B81" s="118" t="s">
        <v>324</v>
      </c>
      <c r="C81" s="119" t="s">
        <v>323</v>
      </c>
      <c r="D81" s="120">
        <v>6000</v>
      </c>
      <c r="E81" s="121">
        <v>420</v>
      </c>
      <c r="F81" s="62">
        <f>SUM(D81:E81)</f>
        <v>6420</v>
      </c>
      <c r="G81" s="116" t="s">
        <v>247</v>
      </c>
      <c r="H81" s="122" t="s">
        <v>248</v>
      </c>
      <c r="I81" s="123" t="s">
        <v>187</v>
      </c>
      <c r="J81" s="162">
        <v>44244</v>
      </c>
      <c r="K81" s="91">
        <v>44253</v>
      </c>
      <c r="L81" s="55" t="s">
        <v>249</v>
      </c>
    </row>
    <row r="82" spans="1:12" ht="60" customHeight="1" x14ac:dyDescent="0.25">
      <c r="A82" s="59" t="s">
        <v>251</v>
      </c>
      <c r="B82" s="124" t="s">
        <v>321</v>
      </c>
      <c r="C82" s="125" t="s">
        <v>320</v>
      </c>
      <c r="D82" s="120">
        <v>9700</v>
      </c>
      <c r="E82" s="126">
        <v>679</v>
      </c>
      <c r="F82" s="62">
        <v>10379</v>
      </c>
      <c r="G82" s="116" t="s">
        <v>247</v>
      </c>
      <c r="H82" s="127" t="s">
        <v>252</v>
      </c>
      <c r="I82" s="123" t="s">
        <v>187</v>
      </c>
      <c r="J82" s="163">
        <v>44239</v>
      </c>
      <c r="K82" s="97">
        <v>44253</v>
      </c>
      <c r="L82" s="164" t="s">
        <v>249</v>
      </c>
    </row>
    <row r="83" spans="1:12" ht="60" customHeight="1" x14ac:dyDescent="0.25">
      <c r="A83" s="59" t="s">
        <v>253</v>
      </c>
      <c r="B83" s="124" t="s">
        <v>254</v>
      </c>
      <c r="C83" s="124" t="s">
        <v>255</v>
      </c>
      <c r="D83" s="115">
        <v>5136</v>
      </c>
      <c r="E83" s="5">
        <v>0</v>
      </c>
      <c r="F83" s="62">
        <v>5136</v>
      </c>
      <c r="G83" s="116" t="s">
        <v>247</v>
      </c>
      <c r="H83" s="156" t="s">
        <v>256</v>
      </c>
      <c r="I83" s="157" t="s">
        <v>187</v>
      </c>
      <c r="J83" s="163">
        <v>44252</v>
      </c>
      <c r="K83" s="165">
        <v>44253</v>
      </c>
      <c r="L83" s="166" t="s">
        <v>249</v>
      </c>
    </row>
    <row r="84" spans="1:12" ht="60" customHeight="1" x14ac:dyDescent="0.25">
      <c r="A84" s="59" t="s">
        <v>257</v>
      </c>
      <c r="B84" s="130" t="s">
        <v>258</v>
      </c>
      <c r="C84" s="124" t="s">
        <v>259</v>
      </c>
      <c r="D84" s="115">
        <v>4000</v>
      </c>
      <c r="E84" s="115">
        <v>280</v>
      </c>
      <c r="F84" s="62">
        <v>4280</v>
      </c>
      <c r="G84" s="116" t="s">
        <v>247</v>
      </c>
      <c r="H84" s="129" t="s">
        <v>260</v>
      </c>
      <c r="I84" s="154" t="s">
        <v>187</v>
      </c>
      <c r="J84" s="128">
        <v>44244</v>
      </c>
      <c r="K84" s="128">
        <v>44253</v>
      </c>
      <c r="L84" s="155" t="s">
        <v>249</v>
      </c>
    </row>
    <row r="85" spans="1:12" ht="60" customHeight="1" x14ac:dyDescent="0.25">
      <c r="A85" s="59" t="s">
        <v>261</v>
      </c>
      <c r="B85" s="124" t="s">
        <v>325</v>
      </c>
      <c r="C85" s="133" t="s">
        <v>262</v>
      </c>
      <c r="D85" s="115">
        <v>1000</v>
      </c>
      <c r="E85" s="115">
        <v>70</v>
      </c>
      <c r="F85" s="62">
        <v>1070</v>
      </c>
      <c r="G85" s="116" t="s">
        <v>247</v>
      </c>
      <c r="H85" s="124" t="s">
        <v>263</v>
      </c>
      <c r="I85" s="152" t="s">
        <v>187</v>
      </c>
      <c r="J85" s="131">
        <v>44252</v>
      </c>
      <c r="K85" s="132">
        <v>44253</v>
      </c>
      <c r="L85" s="153" t="s">
        <v>249</v>
      </c>
    </row>
    <row r="86" spans="1:12" ht="60" customHeight="1" x14ac:dyDescent="0.25">
      <c r="A86" s="134" t="s">
        <v>264</v>
      </c>
      <c r="B86" s="102" t="s">
        <v>265</v>
      </c>
      <c r="C86" s="135" t="s">
        <v>266</v>
      </c>
      <c r="D86" s="135">
        <v>5680</v>
      </c>
      <c r="E86" s="135">
        <v>397.6</v>
      </c>
      <c r="F86" s="68">
        <v>6077.6</v>
      </c>
      <c r="G86" s="135"/>
      <c r="H86" s="102" t="s">
        <v>267</v>
      </c>
      <c r="I86" s="136" t="s">
        <v>326</v>
      </c>
      <c r="J86" s="137">
        <v>44200</v>
      </c>
      <c r="K86" s="138" t="s">
        <v>327</v>
      </c>
      <c r="L86" s="139" t="s">
        <v>268</v>
      </c>
    </row>
    <row r="87" spans="1:12" ht="60" customHeight="1" x14ac:dyDescent="0.25">
      <c r="A87" s="41" t="s">
        <v>269</v>
      </c>
      <c r="B87" s="41" t="s">
        <v>270</v>
      </c>
      <c r="C87" s="140" t="s">
        <v>271</v>
      </c>
      <c r="D87" s="140">
        <v>14994</v>
      </c>
      <c r="E87" s="135">
        <v>1049.58</v>
      </c>
      <c r="F87" s="68">
        <v>16043.58</v>
      </c>
      <c r="G87" s="141"/>
      <c r="H87" s="102" t="s">
        <v>272</v>
      </c>
      <c r="I87" s="69" t="s">
        <v>336</v>
      </c>
      <c r="J87" s="137">
        <v>44210</v>
      </c>
      <c r="K87" s="137" t="s">
        <v>336</v>
      </c>
      <c r="L87" s="139" t="s">
        <v>268</v>
      </c>
    </row>
    <row r="88" spans="1:12" ht="60" customHeight="1" x14ac:dyDescent="0.25">
      <c r="A88" s="41" t="s">
        <v>273</v>
      </c>
      <c r="B88" s="41" t="s">
        <v>274</v>
      </c>
      <c r="C88" s="140" t="s">
        <v>275</v>
      </c>
      <c r="D88" s="140" t="s">
        <v>329</v>
      </c>
      <c r="E88" s="140">
        <v>0</v>
      </c>
      <c r="F88" s="44">
        <v>15000</v>
      </c>
      <c r="G88" s="142"/>
      <c r="H88" s="41" t="s">
        <v>276</v>
      </c>
      <c r="I88" s="143" t="s">
        <v>328</v>
      </c>
      <c r="J88" s="144">
        <v>44211</v>
      </c>
      <c r="K88" s="144" t="s">
        <v>328</v>
      </c>
      <c r="L88" s="145" t="s">
        <v>268</v>
      </c>
    </row>
    <row r="89" spans="1:12" ht="60" customHeight="1" x14ac:dyDescent="0.25">
      <c r="A89" s="102" t="s">
        <v>277</v>
      </c>
      <c r="B89" s="102" t="s">
        <v>330</v>
      </c>
      <c r="C89" s="135" t="s">
        <v>278</v>
      </c>
      <c r="D89" s="135">
        <v>6651.12</v>
      </c>
      <c r="E89" s="135">
        <v>0</v>
      </c>
      <c r="F89" s="135">
        <v>6651.12</v>
      </c>
      <c r="G89" s="141"/>
      <c r="H89" s="102" t="s">
        <v>331</v>
      </c>
      <c r="I89" s="69" t="s">
        <v>332</v>
      </c>
      <c r="J89" s="69">
        <v>44229</v>
      </c>
      <c r="K89" s="69" t="s">
        <v>332</v>
      </c>
      <c r="L89" s="134" t="s">
        <v>268</v>
      </c>
    </row>
    <row r="90" spans="1:12" ht="60" customHeight="1" x14ac:dyDescent="0.25">
      <c r="A90" s="102" t="s">
        <v>279</v>
      </c>
      <c r="B90" s="102" t="s">
        <v>280</v>
      </c>
      <c r="C90" s="135" t="s">
        <v>281</v>
      </c>
      <c r="D90" s="135">
        <v>14995</v>
      </c>
      <c r="E90" s="135">
        <v>0</v>
      </c>
      <c r="F90" s="135">
        <v>14995</v>
      </c>
      <c r="G90" s="141"/>
      <c r="H90" s="102" t="s">
        <v>282</v>
      </c>
      <c r="I90" s="69" t="s">
        <v>333</v>
      </c>
      <c r="J90" s="69">
        <v>44237</v>
      </c>
      <c r="K90" s="69" t="s">
        <v>333</v>
      </c>
      <c r="L90" s="139" t="s">
        <v>268</v>
      </c>
    </row>
    <row r="91" spans="1:12" ht="60" customHeight="1" x14ac:dyDescent="0.25">
      <c r="A91" s="102" t="s">
        <v>283</v>
      </c>
      <c r="B91" s="102" t="s">
        <v>284</v>
      </c>
      <c r="C91" s="135" t="s">
        <v>285</v>
      </c>
      <c r="D91" s="135">
        <v>14850</v>
      </c>
      <c r="E91" s="135">
        <v>1039.5</v>
      </c>
      <c r="F91" s="68">
        <v>15889.5</v>
      </c>
      <c r="G91" s="141"/>
      <c r="H91" s="102" t="s">
        <v>286</v>
      </c>
      <c r="I91" s="69" t="s">
        <v>334</v>
      </c>
      <c r="J91" s="69">
        <v>44237</v>
      </c>
      <c r="K91" s="69" t="s">
        <v>334</v>
      </c>
      <c r="L91" s="134" t="s">
        <v>268</v>
      </c>
    </row>
    <row r="92" spans="1:12" ht="60" customHeight="1" x14ac:dyDescent="0.25">
      <c r="A92" s="102" t="s">
        <v>287</v>
      </c>
      <c r="B92" s="102" t="s">
        <v>274</v>
      </c>
      <c r="C92" s="135" t="s">
        <v>275</v>
      </c>
      <c r="D92" s="135">
        <v>5216</v>
      </c>
      <c r="E92" s="135">
        <v>0</v>
      </c>
      <c r="F92" s="140">
        <v>5216</v>
      </c>
      <c r="G92" s="142"/>
      <c r="H92" s="41" t="s">
        <v>288</v>
      </c>
      <c r="I92" s="143">
        <v>44251</v>
      </c>
      <c r="J92" s="143">
        <v>44238</v>
      </c>
      <c r="K92" s="69">
        <v>44251</v>
      </c>
      <c r="L92" s="134" t="s">
        <v>268</v>
      </c>
    </row>
    <row r="93" spans="1:12" ht="60" customHeight="1" x14ac:dyDescent="0.25">
      <c r="A93" s="102" t="s">
        <v>289</v>
      </c>
      <c r="B93" s="102" t="s">
        <v>290</v>
      </c>
      <c r="C93" s="135" t="s">
        <v>271</v>
      </c>
      <c r="D93" s="135">
        <v>9360</v>
      </c>
      <c r="E93" s="135">
        <v>655.20000000000005</v>
      </c>
      <c r="F93" s="68">
        <v>10015.200000000001</v>
      </c>
      <c r="G93" s="141"/>
      <c r="H93" s="102" t="s">
        <v>291</v>
      </c>
      <c r="I93" s="143" t="s">
        <v>335</v>
      </c>
      <c r="J93" s="69">
        <v>44239</v>
      </c>
      <c r="K93" s="143" t="s">
        <v>335</v>
      </c>
      <c r="L93" s="134" t="s">
        <v>268</v>
      </c>
    </row>
    <row r="94" spans="1:12" ht="60" customHeight="1" x14ac:dyDescent="0.25">
      <c r="A94" s="102" t="s">
        <v>292</v>
      </c>
      <c r="B94" s="102" t="s">
        <v>293</v>
      </c>
      <c r="C94" s="135" t="s">
        <v>294</v>
      </c>
      <c r="D94" s="135">
        <v>6500</v>
      </c>
      <c r="E94" s="135">
        <v>455</v>
      </c>
      <c r="F94" s="68">
        <v>6955</v>
      </c>
      <c r="G94" s="141"/>
      <c r="H94" s="102" t="s">
        <v>295</v>
      </c>
      <c r="I94" s="143" t="s">
        <v>335</v>
      </c>
      <c r="J94" s="69">
        <v>44242</v>
      </c>
      <c r="K94" s="143" t="s">
        <v>335</v>
      </c>
      <c r="L94" s="134" t="s">
        <v>268</v>
      </c>
    </row>
    <row r="95" spans="1:12" ht="60" customHeight="1" x14ac:dyDescent="0.25">
      <c r="A95" s="59" t="s">
        <v>232</v>
      </c>
      <c r="B95" s="37" t="s">
        <v>354</v>
      </c>
      <c r="C95" s="37" t="s">
        <v>355</v>
      </c>
      <c r="D95" s="146">
        <v>3745</v>
      </c>
      <c r="E95" s="135">
        <v>262.14999999999998</v>
      </c>
      <c r="F95" s="147" t="s">
        <v>356</v>
      </c>
      <c r="G95" s="141"/>
      <c r="H95" s="37" t="s">
        <v>357</v>
      </c>
      <c r="I95" s="143" t="s">
        <v>358</v>
      </c>
      <c r="J95" s="69">
        <v>44201</v>
      </c>
      <c r="K95" s="143" t="s">
        <v>358</v>
      </c>
      <c r="L95" s="134" t="s">
        <v>268</v>
      </c>
    </row>
    <row r="96" spans="1:12" ht="60" customHeight="1" x14ac:dyDescent="0.25">
      <c r="A96" s="59" t="s">
        <v>346</v>
      </c>
      <c r="B96" s="59" t="s">
        <v>348</v>
      </c>
      <c r="C96" s="59" t="s">
        <v>347</v>
      </c>
      <c r="D96" s="148">
        <v>6000</v>
      </c>
      <c r="E96" s="148">
        <v>0</v>
      </c>
      <c r="F96" s="140">
        <v>6000</v>
      </c>
      <c r="G96" s="149" t="s">
        <v>202</v>
      </c>
      <c r="H96" s="150" t="s">
        <v>349</v>
      </c>
      <c r="I96" s="151" t="s">
        <v>187</v>
      </c>
      <c r="J96" s="71">
        <v>44251</v>
      </c>
      <c r="K96" s="19">
        <v>44297</v>
      </c>
      <c r="L96" s="30" t="s">
        <v>188</v>
      </c>
    </row>
    <row r="97" spans="1:12" ht="60" customHeight="1" x14ac:dyDescent="0.25">
      <c r="A97" s="41" t="s">
        <v>350</v>
      </c>
      <c r="B97" s="41" t="s">
        <v>351</v>
      </c>
      <c r="C97" s="59" t="s">
        <v>359</v>
      </c>
      <c r="D97" s="148">
        <v>12000</v>
      </c>
      <c r="E97" s="148">
        <v>0</v>
      </c>
      <c r="F97" s="148">
        <v>12000</v>
      </c>
      <c r="G97" s="149" t="s">
        <v>352</v>
      </c>
      <c r="H97" s="150" t="s">
        <v>353</v>
      </c>
      <c r="I97" s="151" t="s">
        <v>57</v>
      </c>
      <c r="J97" s="167">
        <v>44286</v>
      </c>
      <c r="K97" s="151" t="s">
        <v>57</v>
      </c>
      <c r="L97" s="30" t="s">
        <v>188</v>
      </c>
    </row>
  </sheetData>
  <mergeCells count="1">
    <mergeCell ref="E3:F3"/>
  </mergeCells>
  <pageMargins left="0.19685039370078741" right="0.19685039370078741" top="0.74803149606299213" bottom="0.15748031496062992" header="0.31496062992125984" footer="0.31496062992125984"/>
  <pageSetup paperSize="9" scale="55" fitToHeight="0" orientation="landscape" r:id="rId1"/>
  <headerFooter>
    <oddHeader xml:space="preserve">&amp;C&amp;20&amp;KC00000Relación contratos menores PRIMER TRIMESTRE 2021   Del 1 de Enero hasta 31 de Marzo &amp;K01+000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Angeles</dc:creator>
  <cp:lastModifiedBy>Angeles</cp:lastModifiedBy>
  <cp:lastPrinted>2022-05-12T08:01:28Z</cp:lastPrinted>
  <dcterms:created xsi:type="dcterms:W3CDTF">2021-04-22T07:23:39Z</dcterms:created>
  <dcterms:modified xsi:type="dcterms:W3CDTF">2022-05-13T07:32:14Z</dcterms:modified>
</cp:coreProperties>
</file>