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esktop\CM\"/>
    </mc:Choice>
  </mc:AlternateContent>
  <xr:revisionPtr revIDLastSave="0" documentId="8_{ABE8761D-247D-4DDD-AA54-20554D77F5C2}" xr6:coauthVersionLast="47" xr6:coauthVersionMax="47" xr10:uidLastSave="{00000000-0000-0000-0000-000000000000}"/>
  <bookViews>
    <workbookView xWindow="-108" yWindow="-108" windowWidth="23256" windowHeight="12456" xr2:uid="{4B0B9CF2-D397-4870-A68F-0ABDDEC04E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D3" i="1"/>
</calcChain>
</file>

<file path=xl/sharedStrings.xml><?xml version="1.0" encoding="utf-8"?>
<sst xmlns="http://schemas.openxmlformats.org/spreadsheetml/2006/main" count="178" uniqueCount="110">
  <si>
    <t>Nº EXPEDIENTE</t>
  </si>
  <si>
    <t>FESTIVAL</t>
  </si>
  <si>
    <t>FECHA PRESUPUESTO</t>
  </si>
  <si>
    <t>FECHA FACTURA</t>
  </si>
  <si>
    <t>N FACTURA</t>
  </si>
  <si>
    <t>ADJUDICATARIO</t>
  </si>
  <si>
    <t>NIF</t>
  </si>
  <si>
    <t>NACIONALIDAD</t>
  </si>
  <si>
    <t>BASE IMPONIBLE</t>
  </si>
  <si>
    <t>IGIC</t>
  </si>
  <si>
    <t>RETENCIÓN</t>
  </si>
  <si>
    <t xml:space="preserve">IMPORTE TOTAL </t>
  </si>
  <si>
    <t>Actualizado a:</t>
  </si>
  <si>
    <t xml:space="preserve"> CONTRATOS MENORES CORRECCIÓN 4 TRIMESTRE DE 2023</t>
  </si>
  <si>
    <t>CULTURA</t>
  </si>
  <si>
    <t>2024-01</t>
  </si>
  <si>
    <t>CRISTINA MARTIN SANZ</t>
  </si>
  <si>
    <t>53411629V</t>
  </si>
  <si>
    <t>ESPAÑOLA</t>
  </si>
  <si>
    <t>2</t>
  </si>
  <si>
    <t>CARNAVAL 2024</t>
  </si>
  <si>
    <t>0124000567</t>
  </si>
  <si>
    <t>COMERCIAL INSULAR DE MAQUINARIA SL</t>
  </si>
  <si>
    <t>B35079581</t>
  </si>
  <si>
    <t>3</t>
  </si>
  <si>
    <t>I006-2024</t>
  </si>
  <si>
    <t>ASOCIACIÓN DE PERSONAS SORDAS DE LA PROVINCIA DE LAS PALMAS</t>
  </si>
  <si>
    <t>G35049923</t>
  </si>
  <si>
    <t>4</t>
  </si>
  <si>
    <t>NAVIDAD 23/24</t>
  </si>
  <si>
    <t>2024-1-000003</t>
  </si>
  <si>
    <t>GRUPOS INSULARES ORION SL</t>
  </si>
  <si>
    <t>B76188812</t>
  </si>
  <si>
    <t>57/5/2024</t>
  </si>
  <si>
    <t>2024-1-000099</t>
  </si>
  <si>
    <t>31/1//2024</t>
  </si>
  <si>
    <t>2024/009</t>
  </si>
  <si>
    <t>TESAN INGENIERIA Y FORMACION S COOP</t>
  </si>
  <si>
    <t>F02995447</t>
  </si>
  <si>
    <t>240000013</t>
  </si>
  <si>
    <t>REGLADE3 DISEÑO INDUSTRIAL Y GRÁFICO SLU</t>
  </si>
  <si>
    <t>B09984014</t>
  </si>
  <si>
    <t>240000001</t>
  </si>
  <si>
    <t>CULTURA-CARNAVAL</t>
  </si>
  <si>
    <t>03/2024</t>
  </si>
  <si>
    <t>ANTONIO HERNANDEZ SANTANA</t>
  </si>
  <si>
    <t>43653901Q</t>
  </si>
  <si>
    <t>CULTURA-BIBLIOTECAS</t>
  </si>
  <si>
    <t>24000003</t>
  </si>
  <si>
    <t>48656</t>
  </si>
  <si>
    <t>INEXUS INFORMATICA Y DISEÑO SL</t>
  </si>
  <si>
    <t>B35695402</t>
  </si>
  <si>
    <t>24-0008</t>
  </si>
  <si>
    <t>EL MISTERIO DE LA BRIDA SL</t>
  </si>
  <si>
    <t>B76240688</t>
  </si>
  <si>
    <t>2400004</t>
  </si>
  <si>
    <t>KINEWA IDEAS DEL PAIS SL</t>
  </si>
  <si>
    <t>B76232230</t>
  </si>
  <si>
    <t>011/24</t>
  </si>
  <si>
    <t>PROMOCIONES SAPEROCO SL</t>
  </si>
  <si>
    <t>B76562982</t>
  </si>
  <si>
    <t>224001</t>
  </si>
  <si>
    <t>NARANJA INNOVA SLL</t>
  </si>
  <si>
    <t>B38984225</t>
  </si>
  <si>
    <t>S24/003</t>
  </si>
  <si>
    <t>MARIA SELENIA MORENO QUINTANA</t>
  </si>
  <si>
    <t>54132893R</t>
  </si>
  <si>
    <t>NAVIDAD 23/24 BIBLIOTECAS</t>
  </si>
  <si>
    <t>1</t>
  </si>
  <si>
    <t>AMAYA BLANCO</t>
  </si>
  <si>
    <t>24/21</t>
  </si>
  <si>
    <t>GERARDO LUCAS CUBAS MATEO</t>
  </si>
  <si>
    <t>42744980D</t>
  </si>
  <si>
    <t>24/499</t>
  </si>
  <si>
    <t>SAN2024A01-0002</t>
  </si>
  <si>
    <t>AUTOBUSES SANCHEZ SLU</t>
  </si>
  <si>
    <t>B35363399</t>
  </si>
  <si>
    <t>37</t>
  </si>
  <si>
    <t>YERAY R GONZALEZ PEREZ</t>
  </si>
  <si>
    <t>78488807L</t>
  </si>
  <si>
    <t>NAVIDAD 23/24    MILLER BAILA</t>
  </si>
  <si>
    <t>36</t>
  </si>
  <si>
    <t>35</t>
  </si>
  <si>
    <t>18/2023</t>
  </si>
  <si>
    <t>ALFONSO MANUEL ANDUEZA OLIVA</t>
  </si>
  <si>
    <t>43752613N</t>
  </si>
  <si>
    <t>67</t>
  </si>
  <si>
    <t>ENRIQUE CURBELO MARTIN</t>
  </si>
  <si>
    <t>43655223G</t>
  </si>
  <si>
    <t>SERVICIOS GENERALES MANTENIMIENTO WEB CULTURA</t>
  </si>
  <si>
    <t>001/2024/0214</t>
  </si>
  <si>
    <t>INVENTIA PLUS SL</t>
  </si>
  <si>
    <t>B35767417</t>
  </si>
  <si>
    <t>1/24</t>
  </si>
  <si>
    <t>JUAN CARLOS TAVIO RODRIGUEZ</t>
  </si>
  <si>
    <t>43765930N</t>
  </si>
  <si>
    <t>2024-001</t>
  </si>
  <si>
    <t>IGNACIO DAVID GONZALEZ ORAMAS</t>
  </si>
  <si>
    <t>42824681S</t>
  </si>
  <si>
    <t>2023/256</t>
  </si>
  <si>
    <t>MARIA JENNIFER RAMOS LORENZO</t>
  </si>
  <si>
    <t>44712819Z</t>
  </si>
  <si>
    <t>ADOLFO PEÑA DELGADO</t>
  </si>
  <si>
    <t>44320005V</t>
  </si>
  <si>
    <t>F09/2024</t>
  </si>
  <si>
    <t>ANIBAL RODRIGUEZ QUINTANA</t>
  </si>
  <si>
    <t>44306936N</t>
  </si>
  <si>
    <t>2024-0001</t>
  </si>
  <si>
    <t>LUIGI STINGA</t>
  </si>
  <si>
    <t>X3222098M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</si>
</sst>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49" fontId="0" fillId="4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02F3-1F57-49D2-B8A2-CBEA5B4D572F}">
  <dimension ref="A1:N36"/>
  <sheetViews>
    <sheetView tabSelected="1" workbookViewId="0">
      <selection activeCell="A6" sqref="A6"/>
    </sheetView>
  </sheetViews>
  <sheetFormatPr baseColWidth="10" defaultRowHeight="14.4" x14ac:dyDescent="0.3"/>
  <cols>
    <col min="1" max="1" width="18.88671875" style="32" customWidth="1"/>
    <col min="2" max="2" width="20.6640625" customWidth="1"/>
    <col min="3" max="3" width="18.33203125" style="32" customWidth="1"/>
    <col min="4" max="4" width="17.33203125" style="32" bestFit="1" customWidth="1"/>
    <col min="5" max="5" width="16.44140625" bestFit="1" customWidth="1"/>
    <col min="6" max="6" width="47.21875" bestFit="1" customWidth="1"/>
    <col min="7" max="7" width="23.109375" style="32" customWidth="1"/>
    <col min="8" max="8" width="17.109375" style="32" customWidth="1"/>
    <col min="9" max="9" width="17.33203125" customWidth="1"/>
    <col min="10" max="10" width="13.6640625" customWidth="1"/>
    <col min="11" max="11" width="8.44140625" customWidth="1"/>
    <col min="12" max="12" width="10.6640625" bestFit="1" customWidth="1"/>
    <col min="13" max="13" width="4.44140625" bestFit="1" customWidth="1"/>
    <col min="14" max="14" width="16" customWidth="1"/>
  </cols>
  <sheetData>
    <row r="1" spans="1:14" ht="28.8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/>
      <c r="L1" s="2" t="s">
        <v>10</v>
      </c>
      <c r="M1" s="6">
        <v>0.15</v>
      </c>
      <c r="N1" s="2" t="s">
        <v>11</v>
      </c>
    </row>
    <row r="2" spans="1:14" ht="2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5.8" x14ac:dyDescent="0.5">
      <c r="A3" s="7"/>
      <c r="B3" s="9"/>
      <c r="C3" s="10" t="s">
        <v>12</v>
      </c>
      <c r="D3" s="11">
        <f ca="1">TODAY()</f>
        <v>45607</v>
      </c>
      <c r="E3" s="12" t="s">
        <v>13</v>
      </c>
      <c r="F3" s="12"/>
      <c r="G3" s="7"/>
      <c r="H3" s="7"/>
      <c r="I3" s="13"/>
      <c r="J3" s="13"/>
      <c r="K3" s="13"/>
      <c r="L3" s="13"/>
      <c r="M3" s="13"/>
      <c r="N3" s="13"/>
    </row>
    <row r="4" spans="1:14" x14ac:dyDescent="0.3">
      <c r="A4" s="7"/>
      <c r="B4" s="13"/>
      <c r="C4" s="7"/>
      <c r="D4" s="7"/>
      <c r="E4" s="13"/>
      <c r="F4" s="13"/>
      <c r="G4" s="7"/>
      <c r="H4" s="7"/>
      <c r="I4" s="13"/>
      <c r="J4" s="13"/>
      <c r="K4" s="13"/>
      <c r="L4" s="13"/>
      <c r="M4" s="13"/>
      <c r="N4" s="13"/>
    </row>
    <row r="5" spans="1:14" x14ac:dyDescent="0.3">
      <c r="A5" s="14">
        <v>1</v>
      </c>
      <c r="B5" s="15" t="s">
        <v>14</v>
      </c>
      <c r="C5" s="16">
        <v>45279</v>
      </c>
      <c r="D5" s="17">
        <v>45322</v>
      </c>
      <c r="E5" s="18" t="s">
        <v>15</v>
      </c>
      <c r="F5" s="19" t="s">
        <v>16</v>
      </c>
      <c r="G5" s="19" t="s">
        <v>17</v>
      </c>
      <c r="H5" s="19" t="s">
        <v>18</v>
      </c>
      <c r="I5" s="20">
        <v>200</v>
      </c>
      <c r="J5" s="21">
        <v>14</v>
      </c>
      <c r="K5" s="22"/>
      <c r="L5" s="21">
        <v>30</v>
      </c>
      <c r="M5" s="23"/>
      <c r="N5" s="20">
        <f t="shared" ref="N5:N31" si="0">+I5+J5-L5</f>
        <v>184</v>
      </c>
    </row>
    <row r="6" spans="1:14" x14ac:dyDescent="0.3">
      <c r="A6" s="14" t="s">
        <v>19</v>
      </c>
      <c r="B6" s="19" t="s">
        <v>20</v>
      </c>
      <c r="C6" s="16">
        <v>45261</v>
      </c>
      <c r="D6" s="17">
        <v>45344</v>
      </c>
      <c r="E6" s="18" t="s">
        <v>21</v>
      </c>
      <c r="F6" s="19" t="s">
        <v>22</v>
      </c>
      <c r="G6" s="19" t="s">
        <v>23</v>
      </c>
      <c r="H6" s="19" t="s">
        <v>18</v>
      </c>
      <c r="I6" s="24">
        <v>12690</v>
      </c>
      <c r="J6" s="25">
        <v>768.3</v>
      </c>
      <c r="K6" s="26"/>
      <c r="L6" s="27">
        <v>0</v>
      </c>
      <c r="M6" s="28"/>
      <c r="N6" s="24">
        <f t="shared" si="0"/>
        <v>13458.3</v>
      </c>
    </row>
    <row r="7" spans="1:14" ht="28.8" x14ac:dyDescent="0.3">
      <c r="A7" s="14" t="s">
        <v>24</v>
      </c>
      <c r="B7" s="15" t="s">
        <v>20</v>
      </c>
      <c r="C7" s="16">
        <v>45289</v>
      </c>
      <c r="D7" s="17">
        <v>45357</v>
      </c>
      <c r="E7" s="18" t="s">
        <v>25</v>
      </c>
      <c r="F7" s="15" t="s">
        <v>26</v>
      </c>
      <c r="G7" s="19" t="s">
        <v>27</v>
      </c>
      <c r="H7" s="19" t="s">
        <v>18</v>
      </c>
      <c r="I7" s="24">
        <v>6184.5</v>
      </c>
      <c r="J7" s="21">
        <v>0</v>
      </c>
      <c r="K7" s="22"/>
      <c r="L7" s="21">
        <v>0</v>
      </c>
      <c r="M7" s="22"/>
      <c r="N7" s="24">
        <f t="shared" si="0"/>
        <v>6184.5</v>
      </c>
    </row>
    <row r="8" spans="1:14" x14ac:dyDescent="0.3">
      <c r="A8" s="14" t="s">
        <v>28</v>
      </c>
      <c r="B8" s="15" t="s">
        <v>29</v>
      </c>
      <c r="C8" s="16">
        <v>45252</v>
      </c>
      <c r="D8" s="17">
        <v>45301</v>
      </c>
      <c r="E8" s="18" t="s">
        <v>30</v>
      </c>
      <c r="F8" s="19" t="s">
        <v>31</v>
      </c>
      <c r="G8" s="19" t="s">
        <v>32</v>
      </c>
      <c r="H8" s="19" t="s">
        <v>18</v>
      </c>
      <c r="I8" s="24">
        <v>433.9</v>
      </c>
      <c r="J8" s="21">
        <v>17.2</v>
      </c>
      <c r="K8" s="22"/>
      <c r="L8" s="21">
        <v>0</v>
      </c>
      <c r="M8" s="22"/>
      <c r="N8" s="24">
        <f t="shared" si="0"/>
        <v>451.09999999999997</v>
      </c>
    </row>
    <row r="9" spans="1:14" x14ac:dyDescent="0.3">
      <c r="A9" s="29">
        <v>5</v>
      </c>
      <c r="B9" s="15" t="s">
        <v>29</v>
      </c>
      <c r="C9" s="16">
        <v>45240</v>
      </c>
      <c r="D9" s="17" t="s">
        <v>33</v>
      </c>
      <c r="E9" s="18" t="s">
        <v>34</v>
      </c>
      <c r="F9" s="19" t="s">
        <v>31</v>
      </c>
      <c r="G9" s="19" t="s">
        <v>32</v>
      </c>
      <c r="H9" s="19" t="s">
        <v>18</v>
      </c>
      <c r="I9" s="24">
        <v>338.5</v>
      </c>
      <c r="J9" s="21">
        <v>11.95</v>
      </c>
      <c r="K9" s="22"/>
      <c r="L9" s="21">
        <v>0</v>
      </c>
      <c r="M9" s="22"/>
      <c r="N9" s="24">
        <f t="shared" si="0"/>
        <v>350.45</v>
      </c>
    </row>
    <row r="10" spans="1:14" x14ac:dyDescent="0.3">
      <c r="A10" s="29">
        <v>6</v>
      </c>
      <c r="B10" s="15" t="s">
        <v>20</v>
      </c>
      <c r="C10" s="16">
        <v>45275</v>
      </c>
      <c r="D10" s="17" t="s">
        <v>35</v>
      </c>
      <c r="E10" s="18" t="s">
        <v>36</v>
      </c>
      <c r="F10" s="19" t="s">
        <v>37</v>
      </c>
      <c r="G10" s="19" t="s">
        <v>38</v>
      </c>
      <c r="H10" s="19" t="s">
        <v>18</v>
      </c>
      <c r="I10" s="24">
        <v>5730</v>
      </c>
      <c r="J10" s="21">
        <v>401.1</v>
      </c>
      <c r="K10" s="22"/>
      <c r="L10" s="21">
        <v>0</v>
      </c>
      <c r="M10" s="22"/>
      <c r="N10" s="24">
        <f t="shared" si="0"/>
        <v>6131.1</v>
      </c>
    </row>
    <row r="11" spans="1:14" x14ac:dyDescent="0.3">
      <c r="A11" s="29">
        <v>7</v>
      </c>
      <c r="B11" s="15" t="s">
        <v>20</v>
      </c>
      <c r="C11" s="16">
        <v>45275</v>
      </c>
      <c r="D11" s="17">
        <v>45342</v>
      </c>
      <c r="E11" s="18" t="s">
        <v>39</v>
      </c>
      <c r="F11" s="19" t="s">
        <v>40</v>
      </c>
      <c r="G11" s="19" t="s">
        <v>41</v>
      </c>
      <c r="H11" s="19" t="s">
        <v>18</v>
      </c>
      <c r="I11" s="24">
        <v>6850</v>
      </c>
      <c r="J11" s="21">
        <v>479.5</v>
      </c>
      <c r="K11" s="22"/>
      <c r="L11" s="21">
        <v>0</v>
      </c>
      <c r="M11" s="22"/>
      <c r="N11" s="24">
        <f t="shared" si="0"/>
        <v>7329.5</v>
      </c>
    </row>
    <row r="12" spans="1:14" x14ac:dyDescent="0.3">
      <c r="A12" s="29">
        <v>8</v>
      </c>
      <c r="B12" s="15" t="s">
        <v>14</v>
      </c>
      <c r="C12" s="16">
        <v>45274</v>
      </c>
      <c r="D12" s="17">
        <v>45307</v>
      </c>
      <c r="E12" s="18" t="s">
        <v>42</v>
      </c>
      <c r="F12" s="19" t="s">
        <v>40</v>
      </c>
      <c r="G12" s="19" t="s">
        <v>41</v>
      </c>
      <c r="H12" s="19" t="s">
        <v>18</v>
      </c>
      <c r="I12" s="24">
        <v>1150</v>
      </c>
      <c r="J12" s="21">
        <v>80.5</v>
      </c>
      <c r="K12" s="22"/>
      <c r="L12" s="21">
        <v>0</v>
      </c>
      <c r="M12" s="22"/>
      <c r="N12" s="24">
        <f t="shared" si="0"/>
        <v>1230.5</v>
      </c>
    </row>
    <row r="13" spans="1:14" x14ac:dyDescent="0.3">
      <c r="A13" s="29">
        <v>9</v>
      </c>
      <c r="B13" s="15" t="s">
        <v>43</v>
      </c>
      <c r="C13" s="16">
        <v>45280</v>
      </c>
      <c r="D13" s="17">
        <v>45328</v>
      </c>
      <c r="E13" s="18" t="s">
        <v>44</v>
      </c>
      <c r="F13" s="19" t="s">
        <v>45</v>
      </c>
      <c r="G13" s="19" t="s">
        <v>46</v>
      </c>
      <c r="H13" s="19" t="s">
        <v>18</v>
      </c>
      <c r="I13" s="24">
        <v>550</v>
      </c>
      <c r="J13" s="21">
        <v>0</v>
      </c>
      <c r="K13" s="22"/>
      <c r="L13" s="21">
        <v>82.5</v>
      </c>
      <c r="M13" s="22"/>
      <c r="N13" s="24">
        <f t="shared" si="0"/>
        <v>467.5</v>
      </c>
    </row>
    <row r="14" spans="1:14" x14ac:dyDescent="0.3">
      <c r="A14" s="29">
        <v>10</v>
      </c>
      <c r="B14" s="15" t="s">
        <v>47</v>
      </c>
      <c r="C14" s="16">
        <v>45287</v>
      </c>
      <c r="D14" s="17">
        <v>45317</v>
      </c>
      <c r="E14" s="18" t="s">
        <v>48</v>
      </c>
      <c r="F14" s="19" t="s">
        <v>40</v>
      </c>
      <c r="G14" s="19" t="s">
        <v>41</v>
      </c>
      <c r="H14" s="19" t="s">
        <v>18</v>
      </c>
      <c r="I14" s="24">
        <v>180</v>
      </c>
      <c r="J14" s="21">
        <v>12.6</v>
      </c>
      <c r="K14" s="22"/>
      <c r="L14" s="21">
        <v>0</v>
      </c>
      <c r="M14" s="22"/>
      <c r="N14" s="24">
        <f t="shared" si="0"/>
        <v>192.6</v>
      </c>
    </row>
    <row r="15" spans="1:14" x14ac:dyDescent="0.3">
      <c r="A15" s="29">
        <v>11</v>
      </c>
      <c r="B15" s="15" t="s">
        <v>47</v>
      </c>
      <c r="C15" s="16">
        <v>45194</v>
      </c>
      <c r="D15" s="17">
        <v>45314</v>
      </c>
      <c r="E15" s="18" t="s">
        <v>49</v>
      </c>
      <c r="F15" s="19" t="s">
        <v>50</v>
      </c>
      <c r="G15" s="19" t="s">
        <v>51</v>
      </c>
      <c r="H15" s="19" t="s">
        <v>18</v>
      </c>
      <c r="I15" s="24">
        <v>401.87</v>
      </c>
      <c r="J15" s="21">
        <v>28.13</v>
      </c>
      <c r="K15" s="22"/>
      <c r="L15" s="30">
        <v>0</v>
      </c>
      <c r="M15" s="23"/>
      <c r="N15" s="24">
        <f t="shared" si="0"/>
        <v>430</v>
      </c>
    </row>
    <row r="16" spans="1:14" x14ac:dyDescent="0.3">
      <c r="A16" s="29">
        <v>12</v>
      </c>
      <c r="B16" s="15" t="s">
        <v>14</v>
      </c>
      <c r="C16" s="16">
        <v>45275</v>
      </c>
      <c r="D16" s="17">
        <v>45310</v>
      </c>
      <c r="E16" s="18" t="s">
        <v>52</v>
      </c>
      <c r="F16" s="19" t="s">
        <v>53</v>
      </c>
      <c r="G16" s="19" t="s">
        <v>54</v>
      </c>
      <c r="H16" s="19" t="s">
        <v>18</v>
      </c>
      <c r="I16" s="24">
        <v>1264.6199999999999</v>
      </c>
      <c r="J16" s="21">
        <v>88.52</v>
      </c>
      <c r="K16" s="22"/>
      <c r="L16" s="21">
        <v>0</v>
      </c>
      <c r="M16" s="22"/>
      <c r="N16" s="24">
        <f t="shared" si="0"/>
        <v>1353.1399999999999</v>
      </c>
    </row>
    <row r="17" spans="1:14" x14ac:dyDescent="0.3">
      <c r="A17" s="29">
        <v>13</v>
      </c>
      <c r="B17" s="15" t="s">
        <v>14</v>
      </c>
      <c r="C17" s="16">
        <v>45201</v>
      </c>
      <c r="D17" s="17">
        <v>45301</v>
      </c>
      <c r="E17" s="18" t="s">
        <v>55</v>
      </c>
      <c r="F17" s="19" t="s">
        <v>56</v>
      </c>
      <c r="G17" s="19" t="s">
        <v>57</v>
      </c>
      <c r="H17" s="19" t="s">
        <v>18</v>
      </c>
      <c r="I17" s="24">
        <v>1300</v>
      </c>
      <c r="J17" s="21">
        <v>91</v>
      </c>
      <c r="K17" s="22"/>
      <c r="L17" s="21">
        <v>0</v>
      </c>
      <c r="M17" s="22"/>
      <c r="N17" s="24">
        <f t="shared" si="0"/>
        <v>1391</v>
      </c>
    </row>
    <row r="18" spans="1:14" x14ac:dyDescent="0.3">
      <c r="A18" s="29">
        <v>14</v>
      </c>
      <c r="B18" s="15" t="s">
        <v>20</v>
      </c>
      <c r="C18" s="16">
        <v>45281</v>
      </c>
      <c r="D18" s="17">
        <v>45316</v>
      </c>
      <c r="E18" s="18" t="s">
        <v>58</v>
      </c>
      <c r="F18" s="19" t="s">
        <v>59</v>
      </c>
      <c r="G18" s="19" t="s">
        <v>60</v>
      </c>
      <c r="H18" s="19" t="s">
        <v>18</v>
      </c>
      <c r="I18" s="24">
        <v>1495</v>
      </c>
      <c r="J18" s="21">
        <v>104.65</v>
      </c>
      <c r="K18" s="22"/>
      <c r="L18" s="21">
        <v>0</v>
      </c>
      <c r="M18" s="22"/>
      <c r="N18" s="24">
        <f t="shared" si="0"/>
        <v>1599.65</v>
      </c>
    </row>
    <row r="19" spans="1:14" x14ac:dyDescent="0.3">
      <c r="A19" s="29">
        <v>15</v>
      </c>
      <c r="B19" s="15" t="s">
        <v>20</v>
      </c>
      <c r="C19" s="16">
        <v>45267</v>
      </c>
      <c r="D19" s="17">
        <v>45292</v>
      </c>
      <c r="E19" s="18" t="s">
        <v>61</v>
      </c>
      <c r="F19" s="19" t="s">
        <v>62</v>
      </c>
      <c r="G19" s="19" t="s">
        <v>63</v>
      </c>
      <c r="H19" s="19" t="s">
        <v>18</v>
      </c>
      <c r="I19" s="24">
        <v>14875.76</v>
      </c>
      <c r="J19" s="21">
        <v>446.27</v>
      </c>
      <c r="K19" s="22"/>
      <c r="L19" s="21">
        <v>0</v>
      </c>
      <c r="M19" s="22"/>
      <c r="N19" s="24">
        <f t="shared" si="0"/>
        <v>15322.03</v>
      </c>
    </row>
    <row r="20" spans="1:14" x14ac:dyDescent="0.3">
      <c r="A20" s="29">
        <v>16</v>
      </c>
      <c r="B20" s="15" t="s">
        <v>29</v>
      </c>
      <c r="C20" s="16">
        <v>45260</v>
      </c>
      <c r="D20" s="17">
        <v>45293</v>
      </c>
      <c r="E20" s="18" t="s">
        <v>64</v>
      </c>
      <c r="F20" s="19" t="s">
        <v>65</v>
      </c>
      <c r="G20" s="19" t="s">
        <v>66</v>
      </c>
      <c r="H20" s="19" t="s">
        <v>18</v>
      </c>
      <c r="I20" s="24">
        <v>5290</v>
      </c>
      <c r="J20" s="21">
        <v>0</v>
      </c>
      <c r="K20" s="22"/>
      <c r="L20" s="21">
        <v>370.3</v>
      </c>
      <c r="M20" s="22"/>
      <c r="N20" s="24">
        <f t="shared" si="0"/>
        <v>4919.7</v>
      </c>
    </row>
    <row r="21" spans="1:14" ht="28.8" x14ac:dyDescent="0.3">
      <c r="A21" s="29">
        <v>17</v>
      </c>
      <c r="B21" s="15" t="s">
        <v>67</v>
      </c>
      <c r="C21" s="16">
        <v>45240</v>
      </c>
      <c r="D21" s="17">
        <v>45323</v>
      </c>
      <c r="E21" s="18" t="s">
        <v>68</v>
      </c>
      <c r="F21" s="19" t="s">
        <v>69</v>
      </c>
      <c r="G21" s="19">
        <v>789705071</v>
      </c>
      <c r="H21" s="19" t="s">
        <v>18</v>
      </c>
      <c r="I21" s="24">
        <v>175</v>
      </c>
      <c r="J21" s="21">
        <v>0</v>
      </c>
      <c r="K21" s="22"/>
      <c r="L21" s="21">
        <v>26.25</v>
      </c>
      <c r="M21" s="22"/>
      <c r="N21" s="24">
        <f t="shared" si="0"/>
        <v>148.75</v>
      </c>
    </row>
    <row r="22" spans="1:14" x14ac:dyDescent="0.3">
      <c r="A22" s="29">
        <v>18</v>
      </c>
      <c r="B22" s="15" t="s">
        <v>29</v>
      </c>
      <c r="C22" s="16">
        <v>45259</v>
      </c>
      <c r="D22" s="17">
        <v>45300</v>
      </c>
      <c r="E22" s="18" t="s">
        <v>70</v>
      </c>
      <c r="F22" s="19" t="s">
        <v>71</v>
      </c>
      <c r="G22" s="19" t="s">
        <v>72</v>
      </c>
      <c r="H22" s="19" t="s">
        <v>18</v>
      </c>
      <c r="I22" s="24">
        <v>11900</v>
      </c>
      <c r="J22" s="21">
        <v>357</v>
      </c>
      <c r="K22" s="22"/>
      <c r="L22" s="21">
        <v>0</v>
      </c>
      <c r="M22" s="22"/>
      <c r="N22" s="24">
        <f t="shared" si="0"/>
        <v>12257</v>
      </c>
    </row>
    <row r="23" spans="1:14" x14ac:dyDescent="0.3">
      <c r="A23" s="29">
        <v>19</v>
      </c>
      <c r="B23" s="15" t="s">
        <v>20</v>
      </c>
      <c r="C23" s="16">
        <v>45259</v>
      </c>
      <c r="D23" s="17">
        <v>45344</v>
      </c>
      <c r="E23" s="18" t="s">
        <v>73</v>
      </c>
      <c r="F23" s="19" t="s">
        <v>71</v>
      </c>
      <c r="G23" s="19" t="s">
        <v>72</v>
      </c>
      <c r="H23" s="19" t="s">
        <v>18</v>
      </c>
      <c r="I23" s="24">
        <v>12750</v>
      </c>
      <c r="J23" s="21">
        <v>892.5</v>
      </c>
      <c r="K23" s="22"/>
      <c r="L23" s="21">
        <v>0</v>
      </c>
      <c r="M23" s="22"/>
      <c r="N23" s="24">
        <f t="shared" si="0"/>
        <v>13642.5</v>
      </c>
    </row>
    <row r="24" spans="1:14" x14ac:dyDescent="0.3">
      <c r="A24" s="29">
        <v>20</v>
      </c>
      <c r="B24" s="15" t="s">
        <v>29</v>
      </c>
      <c r="C24" s="16">
        <v>45289</v>
      </c>
      <c r="D24" s="17">
        <v>45299</v>
      </c>
      <c r="E24" s="18" t="s">
        <v>74</v>
      </c>
      <c r="F24" s="19" t="s">
        <v>75</v>
      </c>
      <c r="G24" s="19" t="s">
        <v>76</v>
      </c>
      <c r="H24" s="19" t="s">
        <v>18</v>
      </c>
      <c r="I24" s="24">
        <v>1620</v>
      </c>
      <c r="J24" s="21">
        <v>48.6</v>
      </c>
      <c r="K24" s="22"/>
      <c r="L24" s="21">
        <v>0</v>
      </c>
      <c r="M24" s="22"/>
      <c r="N24" s="24">
        <f t="shared" si="0"/>
        <v>1668.6</v>
      </c>
    </row>
    <row r="25" spans="1:14" x14ac:dyDescent="0.3">
      <c r="A25" s="31">
        <v>21</v>
      </c>
      <c r="B25" s="15" t="s">
        <v>29</v>
      </c>
      <c r="C25" s="16">
        <v>45288</v>
      </c>
      <c r="D25" s="17">
        <v>44930</v>
      </c>
      <c r="E25" s="18" t="s">
        <v>77</v>
      </c>
      <c r="F25" s="19" t="s">
        <v>78</v>
      </c>
      <c r="G25" s="19" t="s">
        <v>79</v>
      </c>
      <c r="H25" s="19" t="s">
        <v>18</v>
      </c>
      <c r="I25" s="24">
        <v>500</v>
      </c>
      <c r="J25" s="21">
        <v>35</v>
      </c>
      <c r="K25" s="22"/>
      <c r="L25" s="21">
        <v>0</v>
      </c>
      <c r="M25" s="22"/>
      <c r="N25" s="24">
        <f t="shared" si="0"/>
        <v>535</v>
      </c>
    </row>
    <row r="26" spans="1:14" ht="28.8" x14ac:dyDescent="0.3">
      <c r="A26" s="31">
        <v>22</v>
      </c>
      <c r="B26" s="15" t="s">
        <v>80</v>
      </c>
      <c r="C26" s="16">
        <v>45273</v>
      </c>
      <c r="D26" s="17">
        <v>45293</v>
      </c>
      <c r="E26" s="18" t="s">
        <v>81</v>
      </c>
      <c r="F26" s="19" t="s">
        <v>78</v>
      </c>
      <c r="G26" s="19" t="s">
        <v>79</v>
      </c>
      <c r="H26" s="19" t="s">
        <v>18</v>
      </c>
      <c r="I26" s="24">
        <v>2506</v>
      </c>
      <c r="J26" s="21">
        <v>175.42</v>
      </c>
      <c r="K26" s="22"/>
      <c r="L26" s="21">
        <v>0</v>
      </c>
      <c r="M26" s="22"/>
      <c r="N26" s="24">
        <f t="shared" si="0"/>
        <v>2681.42</v>
      </c>
    </row>
    <row r="27" spans="1:14" x14ac:dyDescent="0.3">
      <c r="A27" s="31">
        <v>23</v>
      </c>
      <c r="B27" s="15" t="s">
        <v>20</v>
      </c>
      <c r="C27" s="16">
        <v>45279</v>
      </c>
      <c r="D27" s="17">
        <v>45284</v>
      </c>
      <c r="E27" s="18" t="s">
        <v>82</v>
      </c>
      <c r="F27" s="19" t="s">
        <v>78</v>
      </c>
      <c r="G27" s="19" t="s">
        <v>79</v>
      </c>
      <c r="H27" s="19" t="s">
        <v>18</v>
      </c>
      <c r="I27" s="24">
        <v>33.659999999999997</v>
      </c>
      <c r="J27" s="21">
        <v>2.36</v>
      </c>
      <c r="K27" s="22"/>
      <c r="L27" s="21">
        <v>2.36</v>
      </c>
      <c r="M27" s="22"/>
      <c r="N27" s="24">
        <f t="shared" si="0"/>
        <v>33.659999999999997</v>
      </c>
    </row>
    <row r="28" spans="1:14" ht="28.8" x14ac:dyDescent="0.3">
      <c r="A28" s="31">
        <v>24</v>
      </c>
      <c r="B28" s="15" t="s">
        <v>80</v>
      </c>
      <c r="C28" s="16">
        <v>45291</v>
      </c>
      <c r="D28" s="17">
        <v>45291</v>
      </c>
      <c r="E28" s="18" t="s">
        <v>83</v>
      </c>
      <c r="F28" s="19" t="s">
        <v>84</v>
      </c>
      <c r="G28" s="19" t="s">
        <v>85</v>
      </c>
      <c r="H28" s="19" t="s">
        <v>18</v>
      </c>
      <c r="I28" s="24">
        <v>1500</v>
      </c>
      <c r="J28" s="21">
        <v>105</v>
      </c>
      <c r="K28" s="22"/>
      <c r="L28" s="21">
        <v>225</v>
      </c>
      <c r="M28" s="22"/>
      <c r="N28" s="24">
        <f t="shared" si="0"/>
        <v>1380</v>
      </c>
    </row>
    <row r="29" spans="1:14" x14ac:dyDescent="0.3">
      <c r="A29" s="31">
        <v>25</v>
      </c>
      <c r="B29" s="15" t="s">
        <v>20</v>
      </c>
      <c r="C29" s="16">
        <v>45291</v>
      </c>
      <c r="D29" s="17">
        <v>45291</v>
      </c>
      <c r="E29" s="18" t="s">
        <v>86</v>
      </c>
      <c r="F29" s="19" t="s">
        <v>87</v>
      </c>
      <c r="G29" s="19" t="s">
        <v>88</v>
      </c>
      <c r="H29" s="19" t="s">
        <v>18</v>
      </c>
      <c r="I29" s="24">
        <v>240</v>
      </c>
      <c r="J29" s="21">
        <v>16.8</v>
      </c>
      <c r="K29" s="22"/>
      <c r="L29" s="21">
        <v>36</v>
      </c>
      <c r="M29" s="22"/>
      <c r="N29" s="24">
        <f t="shared" si="0"/>
        <v>220.8</v>
      </c>
    </row>
    <row r="30" spans="1:14" ht="43.2" x14ac:dyDescent="0.3">
      <c r="A30" s="31">
        <v>26</v>
      </c>
      <c r="B30" s="15" t="s">
        <v>89</v>
      </c>
      <c r="C30" s="16">
        <v>45240</v>
      </c>
      <c r="D30" s="17">
        <v>45474</v>
      </c>
      <c r="E30" s="18" t="s">
        <v>90</v>
      </c>
      <c r="F30" s="19" t="s">
        <v>91</v>
      </c>
      <c r="G30" s="19" t="s">
        <v>92</v>
      </c>
      <c r="H30" s="19" t="s">
        <v>18</v>
      </c>
      <c r="I30" s="24">
        <v>2500</v>
      </c>
      <c r="J30" s="21">
        <v>175</v>
      </c>
      <c r="K30" s="22"/>
      <c r="L30" s="21">
        <v>0</v>
      </c>
      <c r="M30" s="22"/>
      <c r="N30" s="24">
        <f t="shared" si="0"/>
        <v>2675</v>
      </c>
    </row>
    <row r="31" spans="1:14" x14ac:dyDescent="0.3">
      <c r="A31" s="31">
        <v>27</v>
      </c>
      <c r="B31" s="15" t="s">
        <v>14</v>
      </c>
      <c r="C31" s="16">
        <v>45243</v>
      </c>
      <c r="D31" s="17">
        <v>45293</v>
      </c>
      <c r="E31" s="18" t="s">
        <v>93</v>
      </c>
      <c r="F31" s="19" t="s">
        <v>94</v>
      </c>
      <c r="G31" s="19" t="s">
        <v>95</v>
      </c>
      <c r="H31" s="19" t="s">
        <v>18</v>
      </c>
      <c r="I31" s="24">
        <v>4950</v>
      </c>
      <c r="J31" s="21">
        <v>346.5</v>
      </c>
      <c r="K31" s="22"/>
      <c r="L31" s="21">
        <v>742.5</v>
      </c>
      <c r="M31" s="22"/>
      <c r="N31" s="24">
        <f t="shared" si="0"/>
        <v>4554</v>
      </c>
    </row>
    <row r="32" spans="1:14" x14ac:dyDescent="0.3">
      <c r="A32" s="31">
        <v>28</v>
      </c>
      <c r="B32" s="15" t="s">
        <v>14</v>
      </c>
      <c r="C32" s="16">
        <v>45260</v>
      </c>
      <c r="D32" s="17">
        <v>45300</v>
      </c>
      <c r="E32" s="18" t="s">
        <v>96</v>
      </c>
      <c r="F32" s="19" t="s">
        <v>97</v>
      </c>
      <c r="G32" s="19" t="s">
        <v>98</v>
      </c>
      <c r="H32" s="19" t="s">
        <v>18</v>
      </c>
      <c r="I32" s="24">
        <v>1550</v>
      </c>
      <c r="J32" s="21">
        <v>108.5</v>
      </c>
      <c r="K32" s="22"/>
      <c r="L32" s="21">
        <v>0</v>
      </c>
      <c r="M32" s="22"/>
      <c r="N32" s="24">
        <f>+I32+J32-L32</f>
        <v>1658.5</v>
      </c>
    </row>
    <row r="33" spans="1:14" x14ac:dyDescent="0.3">
      <c r="A33" s="31">
        <v>29</v>
      </c>
      <c r="B33" s="15" t="s">
        <v>14</v>
      </c>
      <c r="C33" s="16">
        <v>45279</v>
      </c>
      <c r="D33" s="17">
        <v>45294</v>
      </c>
      <c r="E33" s="18" t="s">
        <v>99</v>
      </c>
      <c r="F33" s="19" t="s">
        <v>100</v>
      </c>
      <c r="G33" s="19" t="s">
        <v>101</v>
      </c>
      <c r="H33" s="19" t="s">
        <v>18</v>
      </c>
      <c r="I33" s="24">
        <v>320</v>
      </c>
      <c r="J33" s="21">
        <v>22.4</v>
      </c>
      <c r="K33" s="22"/>
      <c r="L33" s="21">
        <v>0</v>
      </c>
      <c r="M33" s="22"/>
      <c r="N33" s="24">
        <f>+I33+J33-L33</f>
        <v>342.4</v>
      </c>
    </row>
    <row r="34" spans="1:14" x14ac:dyDescent="0.3">
      <c r="A34" s="31">
        <v>30</v>
      </c>
      <c r="B34" s="15" t="s">
        <v>20</v>
      </c>
      <c r="C34" s="16">
        <v>45279</v>
      </c>
      <c r="D34" s="17">
        <v>45338</v>
      </c>
      <c r="E34" s="18" t="s">
        <v>28</v>
      </c>
      <c r="F34" s="19" t="s">
        <v>102</v>
      </c>
      <c r="G34" s="19" t="s">
        <v>103</v>
      </c>
      <c r="H34" s="19" t="s">
        <v>18</v>
      </c>
      <c r="I34" s="24">
        <v>14700</v>
      </c>
      <c r="J34" s="21">
        <v>1029</v>
      </c>
      <c r="K34" s="22"/>
      <c r="L34" s="21">
        <v>2205</v>
      </c>
      <c r="M34" s="22"/>
      <c r="N34" s="24">
        <f>+I34+J34-L34</f>
        <v>13524</v>
      </c>
    </row>
    <row r="35" spans="1:14" x14ac:dyDescent="0.3">
      <c r="A35" s="31">
        <v>31</v>
      </c>
      <c r="B35" s="15" t="s">
        <v>47</v>
      </c>
      <c r="C35" s="16">
        <v>45278</v>
      </c>
      <c r="D35" s="17">
        <v>45320</v>
      </c>
      <c r="E35" s="18" t="s">
        <v>104</v>
      </c>
      <c r="F35" s="19" t="s">
        <v>105</v>
      </c>
      <c r="G35" s="19" t="s">
        <v>106</v>
      </c>
      <c r="H35" s="19" t="s">
        <v>18</v>
      </c>
      <c r="I35" s="24">
        <v>250</v>
      </c>
      <c r="J35" s="21">
        <v>0</v>
      </c>
      <c r="K35" s="22"/>
      <c r="L35" s="21">
        <v>37.5</v>
      </c>
      <c r="M35" s="22"/>
      <c r="N35" s="24">
        <f>+I35+J35-L35</f>
        <v>212.5</v>
      </c>
    </row>
    <row r="36" spans="1:14" x14ac:dyDescent="0.3">
      <c r="A36" s="31">
        <v>32</v>
      </c>
      <c r="B36" s="15" t="s">
        <v>14</v>
      </c>
      <c r="C36" s="16">
        <v>45261</v>
      </c>
      <c r="D36" s="17">
        <v>45303</v>
      </c>
      <c r="E36" s="18" t="s">
        <v>107</v>
      </c>
      <c r="F36" s="19" t="s">
        <v>108</v>
      </c>
      <c r="G36" s="19" t="s">
        <v>109</v>
      </c>
      <c r="H36" s="19" t="s">
        <v>18</v>
      </c>
      <c r="I36" s="24">
        <v>2900</v>
      </c>
      <c r="J36" s="21">
        <v>203</v>
      </c>
      <c r="K36" s="22"/>
      <c r="L36" s="21">
        <v>435</v>
      </c>
      <c r="M36" s="22"/>
      <c r="N36" s="24">
        <f>+I36+J36-L36</f>
        <v>2668</v>
      </c>
    </row>
  </sheetData>
  <mergeCells count="66">
    <mergeCell ref="J34:K34"/>
    <mergeCell ref="L34:M34"/>
    <mergeCell ref="J35:K35"/>
    <mergeCell ref="L35:M35"/>
    <mergeCell ref="J36:K36"/>
    <mergeCell ref="L36:M36"/>
    <mergeCell ref="J31:K31"/>
    <mergeCell ref="L31:M31"/>
    <mergeCell ref="J32:K32"/>
    <mergeCell ref="L32:M32"/>
    <mergeCell ref="J33:K33"/>
    <mergeCell ref="L33:M33"/>
    <mergeCell ref="J28:K28"/>
    <mergeCell ref="L28:M28"/>
    <mergeCell ref="J29:K29"/>
    <mergeCell ref="L29:M29"/>
    <mergeCell ref="J30:K30"/>
    <mergeCell ref="L30:M30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J13:K13"/>
    <mergeCell ref="L13:M13"/>
    <mergeCell ref="J14:K14"/>
    <mergeCell ref="L14:M14"/>
    <mergeCell ref="J15:K15"/>
    <mergeCell ref="L15:M15"/>
    <mergeCell ref="J10:K10"/>
    <mergeCell ref="L10:M10"/>
    <mergeCell ref="J11:K11"/>
    <mergeCell ref="L11:M11"/>
    <mergeCell ref="J12:K12"/>
    <mergeCell ref="L12:M12"/>
    <mergeCell ref="J7:K7"/>
    <mergeCell ref="L7:M7"/>
    <mergeCell ref="J8:K8"/>
    <mergeCell ref="L8:M8"/>
    <mergeCell ref="J9:K9"/>
    <mergeCell ref="L9:M9"/>
    <mergeCell ref="J1:K1"/>
    <mergeCell ref="B2:N2"/>
    <mergeCell ref="J5:K5"/>
    <mergeCell ref="L5:M5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Promoción LPA</dc:creator>
  <cp:lastModifiedBy>Promoción LPA</cp:lastModifiedBy>
  <dcterms:created xsi:type="dcterms:W3CDTF">2024-11-11T13:41:56Z</dcterms:created>
  <dcterms:modified xsi:type="dcterms:W3CDTF">2024-11-11T13:42:41Z</dcterms:modified>
</cp:coreProperties>
</file>