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reida\Desktop\"/>
    </mc:Choice>
  </mc:AlternateContent>
  <xr:revisionPtr revIDLastSave="0" documentId="13_ncr:1_{3CF59F55-8367-4191-A8D6-08793556CAFB}" xr6:coauthVersionLast="47" xr6:coauthVersionMax="47" xr10:uidLastSave="{00000000-0000-0000-0000-000000000000}"/>
  <bookViews>
    <workbookView xWindow="24045" yWindow="0" windowWidth="27555" windowHeight="9450" xr2:uid="{3D674D86-5CC3-4E17-AE60-AA9A42D283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L37" i="1" s="1"/>
</calcChain>
</file>

<file path=xl/sharedStrings.xml><?xml version="1.0" encoding="utf-8"?>
<sst xmlns="http://schemas.openxmlformats.org/spreadsheetml/2006/main" count="482" uniqueCount="289">
  <si>
    <t>Nº EXPEDIENTE</t>
  </si>
  <si>
    <t>CONCEPTO</t>
  </si>
  <si>
    <t>FECHA PRESUPUESTO</t>
  </si>
  <si>
    <t>FECHA FACTURA</t>
  </si>
  <si>
    <t xml:space="preserve">Nº FACTURA </t>
  </si>
  <si>
    <t>ADJUDICATARIO</t>
  </si>
  <si>
    <t>NIF</t>
  </si>
  <si>
    <t>NACIONALIDAD</t>
  </si>
  <si>
    <t>BASE IMPONIBLE</t>
  </si>
  <si>
    <t>IGIC</t>
  </si>
  <si>
    <t>IRPF</t>
  </si>
  <si>
    <t>IMPORTE TOTAL</t>
  </si>
  <si>
    <t>CLIPPING FESTIVAL DE CINE</t>
  </si>
  <si>
    <t>22 GRADOS DE MEDIA, SLU</t>
  </si>
  <si>
    <t>B76160019</t>
  </si>
  <si>
    <t>ESPAÑOLA</t>
  </si>
  <si>
    <t>RUEDA PRENSA ORQUESTA FILARMONICA</t>
  </si>
  <si>
    <t>ACUSTICANARIAS SERVICIOS AUDIOVISUALES, S.L.</t>
  </si>
  <si>
    <t>B76341007</t>
  </si>
  <si>
    <t>GRABACION DE OFF A UNA VOZ</t>
  </si>
  <si>
    <t>ADXY PUBLICIDAD, S.L.U.</t>
  </si>
  <si>
    <t>B76258508</t>
  </si>
  <si>
    <t>ACTUACION AFUMA TEMUDAS</t>
  </si>
  <si>
    <t>AIRE AIRE DISTRIBUCION DE ESPECTACULOS, S.L.</t>
  </si>
  <si>
    <t>B95230918</t>
  </si>
  <si>
    <t>FINAL EUROCOPA PLAZA DE LA MUSICA</t>
  </si>
  <si>
    <t>ALCOIMA, S.L.</t>
  </si>
  <si>
    <t>B35229095</t>
  </si>
  <si>
    <t>EVENTO TEMUDAS VALLADO DE PVC</t>
  </si>
  <si>
    <t>ASOCIACION CULTURAL LOS QUE NO ESCARMIENTAN</t>
  </si>
  <si>
    <t>G76038843</t>
  </si>
  <si>
    <t>SERVICIOS ARTISTICOS NOCHE DE BOLEROS</t>
  </si>
  <si>
    <t>ANTORCHA CARNAVAL 2025</t>
  </si>
  <si>
    <t>CALIDOR MANAGEMENT, S.L.</t>
  </si>
  <si>
    <t>B04972998</t>
  </si>
  <si>
    <t>CENPOL SEGURIDAD, S.L.</t>
  </si>
  <si>
    <t>VIGILANCIA BIBLIOTECA JOSEFINA DE LA TORRE JULIO</t>
  </si>
  <si>
    <t>VIGILANCIA BIBLIOTECA JOSEFINA DE LA TORRE JUNIO</t>
  </si>
  <si>
    <t>B76257682</t>
  </si>
  <si>
    <t>DISEÑOS 3D CARNAVAL 2025</t>
  </si>
  <si>
    <t>CLAUDIO DORAMAS MEDINA JEREZ</t>
  </si>
  <si>
    <t>45366209C</t>
  </si>
  <si>
    <t>CULTURA EXPANDIDA SCP</t>
  </si>
  <si>
    <t>J56592660</t>
  </si>
  <si>
    <t>PRODUCCION EXPOSICION BIOTOPIAS 4</t>
  </si>
  <si>
    <t>ESPECTACULO OVVIO FESTIVAL TEMUDAS</t>
  </si>
  <si>
    <t>DAVID DIEZ MENDEZ</t>
  </si>
  <si>
    <t>12420317H</t>
  </si>
  <si>
    <t>DAVID MOSQUERA KEITH</t>
  </si>
  <si>
    <t>42207066L</t>
  </si>
  <si>
    <t>SERVICIO DE STORYBOARD</t>
  </si>
  <si>
    <t>ESPECTACULO CAMPO CERRADO</t>
  </si>
  <si>
    <t>DDCDANZA DOÑA, S.L.U.</t>
  </si>
  <si>
    <t>B44609253</t>
  </si>
  <si>
    <t>EDITORIAL PRENSA CANARIA, S.L.</t>
  </si>
  <si>
    <t>PRESUPUESTO CARTEL CARNAVAL 2025</t>
  </si>
  <si>
    <t>A35002278</t>
  </si>
  <si>
    <t>RESGUARDO ZONA PARTIDO ESPAÑA</t>
  </si>
  <si>
    <t>RESGUARDO FAN ZONA PARTIDO ESPAÑA</t>
  </si>
  <si>
    <t>EVENTO EN INSTALACIONES DEPORTIVAS JOSE ALSO</t>
  </si>
  <si>
    <t>EMERGENCIAS COSTA CANARIA S.L.U.</t>
  </si>
  <si>
    <t>B76102169</t>
  </si>
  <si>
    <t>ESPECTACULO CALOR</t>
  </si>
  <si>
    <t>ENRIQUE MENDEZ MARTIN</t>
  </si>
  <si>
    <t>71927313B</t>
  </si>
  <si>
    <t>TRABAJO IMPRESIÓN SOBRE VINILO</t>
  </si>
  <si>
    <t>ESPACIO EXTERIOR ATLANTICO, S.L.</t>
  </si>
  <si>
    <t>B76065077</t>
  </si>
  <si>
    <t>PATROCINIO PUBLICITARIO EVENTO HUMOROPOLIS 2024 - CIUDADHUMOR</t>
  </si>
  <si>
    <t>FRANCISCO SANTANA SANTOS</t>
  </si>
  <si>
    <t>42741030S</t>
  </si>
  <si>
    <t>CONCIERTO TEMUDAS FEST</t>
  </si>
  <si>
    <t>FUNDACION ORQUESTA FILARMONICA DE GRAN CANARIA, S.A.</t>
  </si>
  <si>
    <t>G35486059</t>
  </si>
  <si>
    <t>GLORIA BENITO CRISTOBAL</t>
  </si>
  <si>
    <t>78501408Q</t>
  </si>
  <si>
    <t>PROGRAMACION Y COORDINACION TECNICA SEGUNDO TRIMESTRE EFECTO CINEMA Y OTROS GASTOS</t>
  </si>
  <si>
    <t>GRUPOS INSULARES ORION, S.L.</t>
  </si>
  <si>
    <t>B76188812</t>
  </si>
  <si>
    <t>GENERADORES PARTIDO DE FUTBOL</t>
  </si>
  <si>
    <t>ALQUILER GRUPOS ELECTROGENOS TEMUDAS</t>
  </si>
  <si>
    <t>ALQUILER GRUPOS ELECTROGENOS CARNAVAL 2025</t>
  </si>
  <si>
    <t>ESPECTACULO ORPHEUS</t>
  </si>
  <si>
    <t>HOTARU SCP</t>
  </si>
  <si>
    <t>J67166959</t>
  </si>
  <si>
    <t>DIFUSION CARNAVAL 2025</t>
  </si>
  <si>
    <t>INFORMACIONES CANARIAS, S.A.</t>
  </si>
  <si>
    <t>A35054519</t>
  </si>
  <si>
    <t>ROTTERDAM LAB 2025</t>
  </si>
  <si>
    <t>INTERNATIONAL FILM FESTIVAL ROTTERDAM</t>
  </si>
  <si>
    <t>NL006809911B01</t>
  </si>
  <si>
    <t>NEERLANDESA</t>
  </si>
  <si>
    <t>BANNER EFECTO CINEMA</t>
  </si>
  <si>
    <t>JUAN CARLOS TAVIO RODRIGUEZ</t>
  </si>
  <si>
    <t>43765930N</t>
  </si>
  <si>
    <t>ANUNCIO CARTEL CARNAVAL 2025</t>
  </si>
  <si>
    <t>DISEÑO Y ELABORACION VESTUARIO MASCOTA CARNAVAL</t>
  </si>
  <si>
    <t>JULIANA SERRANO GONZALEZ</t>
  </si>
  <si>
    <t>43375527B</t>
  </si>
  <si>
    <t>ESPECTACULO R.E.M. TEMUDAS</t>
  </si>
  <si>
    <t>LA TROCOLA CIRC PRODUCCIONES, S.L.</t>
  </si>
  <si>
    <t>B42506329</t>
  </si>
  <si>
    <t>SERVICIO FOTOGRAFICO DIFERENTES ACTOS</t>
  </si>
  <si>
    <t>LETICIA OLIVIA LECUE</t>
  </si>
  <si>
    <t>43375141Q</t>
  </si>
  <si>
    <t>CONFERENCIA CAPITALIDAD EUROPEA</t>
  </si>
  <si>
    <t>MARCOS ANTONIO LORENZO GALLEGO</t>
  </si>
  <si>
    <t>32791856C</t>
  </si>
  <si>
    <t>MARIA ELENA DONZEL SASTRE</t>
  </si>
  <si>
    <t>53226297L</t>
  </si>
  <si>
    <t>ACTUACIONES LAS COUCHERS TEMUDAS</t>
  </si>
  <si>
    <t>MEGAPRINT DIGITAL CANARIAS, S.L.U.</t>
  </si>
  <si>
    <t>B76147669</t>
  </si>
  <si>
    <t>MATERIAL OLA DE LETRAS BIBLIOTECAS</t>
  </si>
  <si>
    <t>CARTELES DIN-A3 Y VINILOS TEMUDAS</t>
  </si>
  <si>
    <t>CARTELES DIN-A3 AMPLIACION OLA DE LETRAS</t>
  </si>
  <si>
    <t>MONTANDO MOVIDAS S.L.</t>
  </si>
  <si>
    <t>B76184662</t>
  </si>
  <si>
    <t>CARPAS TEMUDAS 2024</t>
  </si>
  <si>
    <t>MOQUETA BLANCA TEMUDAS 2024</t>
  </si>
  <si>
    <t>EXTRAS PARQUE DORAMAS 19 JULIO TEMUDAS 2024</t>
  </si>
  <si>
    <t>TORRES PLAZA DE LA MUSICA TEMUDAS</t>
  </si>
  <si>
    <t>PARQUE DORAMAS/ SALA GABRIEL RODO/ TEMUDAS 2024</t>
  </si>
  <si>
    <t>ESPECTACULO LA CAJA TEMUDAS</t>
  </si>
  <si>
    <t>NACHO DIAGO PRODUCCIONES EN LA LUNA, S.L.</t>
  </si>
  <si>
    <t>B98919426</t>
  </si>
  <si>
    <t>NACHO VILAR PRODUCCIONES, S.L.</t>
  </si>
  <si>
    <t>ESPECTACULO OLYMPICS TEMUDAS</t>
  </si>
  <si>
    <t>42878002E</t>
  </si>
  <si>
    <t>B73342891</t>
  </si>
  <si>
    <t>OLIVER GONZALEZ GONZALEZ</t>
  </si>
  <si>
    <t>SERVICIOS INFORMATICOS PORTATIL CAPITALIDAD</t>
  </si>
  <si>
    <t>OVERCOM 7 ISLAS, S.L.</t>
  </si>
  <si>
    <t>B35542554</t>
  </si>
  <si>
    <t>PLATAFORMA SMS ELECCION CARNAVAL 2024</t>
  </si>
  <si>
    <t>CONEXIÓN PLAZA SANTA ANA</t>
  </si>
  <si>
    <t>B76199470</t>
  </si>
  <si>
    <t>MONTAJE Y DESMONTAJE EVENTO TEMUDAS</t>
  </si>
  <si>
    <t>PLAYAS EVENTOS, S.L.</t>
  </si>
  <si>
    <t>REFLEJOS VIDEO, S.L.</t>
  </si>
  <si>
    <t xml:space="preserve">GRABACION, PIEZA AUDIOVISUAL Y FOTOGRAFIA </t>
  </si>
  <si>
    <t>B76339548</t>
  </si>
  <si>
    <t>IMAGEN DE OLA DE LETRAS</t>
  </si>
  <si>
    <t>REGLADE3, DISEÑO INDUSTRIAL Y GRAFICO, S.L.U.</t>
  </si>
  <si>
    <t>B09984014</t>
  </si>
  <si>
    <t>TOTEM CULTURA GENERICO</t>
  </si>
  <si>
    <t>SERICAN, S.L.</t>
  </si>
  <si>
    <t>B35102326</t>
  </si>
  <si>
    <t>ACTO MUSEO ELDER 3 DE JULIO</t>
  </si>
  <si>
    <t>SERVICIOS CANARIOS DE TRADUCCIONES Y CONGRESOS, S.L.U.</t>
  </si>
  <si>
    <t>B35358266</t>
  </si>
  <si>
    <t>ACTO MUSEO ELDER 17 DE JULIO</t>
  </si>
  <si>
    <t>INSTALACIONES DEPORTIVAS JOSE ALONSO</t>
  </si>
  <si>
    <t>SERVICIO LIMPIEZA TEMUDAS FEST 2024</t>
  </si>
  <si>
    <t>SERVICIOS GENERALES CANSERVI, S.L.U.</t>
  </si>
  <si>
    <t>B76276245</t>
  </si>
  <si>
    <t>INSTALACIONES DEPORTIVAS JOSE ALONSO 7 Y 8 AGOSTO</t>
  </si>
  <si>
    <t>ALQUILER EQUIPAMIENTOS TECNICOS CONCIERTO ENTRE CONTENEDORES 2024</t>
  </si>
  <si>
    <t>B01980333</t>
  </si>
  <si>
    <t>SHOW BUSINESS CANARIAS, S.L.</t>
  </si>
  <si>
    <t>TESAN INGENIERÍA Y FORMACIÓN S.COOP</t>
  </si>
  <si>
    <t xml:space="preserve"> FINAL SUPERCOPA ESPAÑA-INGLATERRA</t>
  </si>
  <si>
    <t>PRESENTACION CARNAVAL 2025</t>
  </si>
  <si>
    <t>F02995447</t>
  </si>
  <si>
    <t>THE GIBRALTAR PHILARMONIC SOCIETY</t>
  </si>
  <si>
    <t>TRADE PROJECT AND EVENTS, S.L.</t>
  </si>
  <si>
    <t>VIAJES INSULAR, S.A.</t>
  </si>
  <si>
    <t>GX111AA</t>
  </si>
  <si>
    <t>B76264233</t>
  </si>
  <si>
    <t>B85434108</t>
  </si>
  <si>
    <t>A35004670</t>
  </si>
  <si>
    <t>BRITANICA</t>
  </si>
  <si>
    <t>ALQUILER MATERIAL ORQUESTAL</t>
  </si>
  <si>
    <t>PLACA PATRIMONIO VIVO-MUESTRAS</t>
  </si>
  <si>
    <t>ASESORAMIENTO CONTRATACION PUBLICA PARA CAPITALIDAD EUROPEA CULTURA 2031</t>
  </si>
  <si>
    <t>GRUPO UNIVE ABOGADOS SERVICIOS JURIDICOS, S.L.</t>
  </si>
  <si>
    <t>HOTEL SECORTEL PARQUE ALOJAMIENTO Y DESAYUNO</t>
  </si>
  <si>
    <t>VUELOS + HOTEL SILKEN SAAJ DEL 13 AL 26/10</t>
  </si>
  <si>
    <t>VIAJES Y DESPLAZAMIENTOS FESTIVAL DE CINE</t>
  </si>
  <si>
    <t>ESPECTACULO EL HIJO DEL PUEBLO</t>
  </si>
  <si>
    <t>B76339878</t>
  </si>
  <si>
    <t>ACTURA, ARTE Y COMUNICACIÓN, S.L.</t>
  </si>
  <si>
    <t>PARTICIPACION ROMERIA DEL PINO + TRANSPORTE</t>
  </si>
  <si>
    <t>ASOCIACION FLOCLORICA FLOR CANARIA DEL ATLANTICO</t>
  </si>
  <si>
    <t>C76062702</t>
  </si>
  <si>
    <t>GALA PRESENTACION CARNAVAL</t>
  </si>
  <si>
    <t>ASOCIACION DE PERSONAS SORDAS DE LA PROVINCIA DE LAS PALMAS</t>
  </si>
  <si>
    <t>G35049923</t>
  </si>
  <si>
    <t>EXTRAS EVENTO TEMUDAS</t>
  </si>
  <si>
    <t>COMPAÑÍA DE VIGILANCIA CANSEGUR, S.A.</t>
  </si>
  <si>
    <t>A76277912</t>
  </si>
  <si>
    <t>JAVIER LOPEZ DIAZ</t>
  </si>
  <si>
    <t>78700919W</t>
  </si>
  <si>
    <t>BANNER, LOGO Y CARTELES CARNAVAL</t>
  </si>
  <si>
    <t>MIMUS GESTION COMERCIAL, S.L.U.</t>
  </si>
  <si>
    <t>B35983758</t>
  </si>
  <si>
    <t>REALIZACION E INSTALACION VINILOS MASDANZA FESTIVAL</t>
  </si>
  <si>
    <t>PIROTECNIA FRANCISCO JIMENEZ DAVILA</t>
  </si>
  <si>
    <t>PM TRANS EUROPE, S.L.U.</t>
  </si>
  <si>
    <t>RGB CANARIAS S.COOP.</t>
  </si>
  <si>
    <t>YERAY R. GONZALEZ PEREZ</t>
  </si>
  <si>
    <t>FUEGOS GALA PRESENTACION CARNAVAL</t>
  </si>
  <si>
    <t>44302451N</t>
  </si>
  <si>
    <t>SOLO EXHIBICION MASDANZA</t>
  </si>
  <si>
    <t>B86090784</t>
  </si>
  <si>
    <t>F76168012</t>
  </si>
  <si>
    <t>VINILO SIMULACION EVENTO CANCHA</t>
  </si>
  <si>
    <t>78488807L</t>
  </si>
  <si>
    <t>CONCIERTO DÍA 18 DE OCTUBRE PLAZA DEL PILAR</t>
  </si>
  <si>
    <t>EVENTO MASDANZA</t>
  </si>
  <si>
    <t>ASOCIACION LA TROVA</t>
  </si>
  <si>
    <t>CONCIERTO NAVIDAD LOS GOFIONES</t>
  </si>
  <si>
    <t>G35844034</t>
  </si>
  <si>
    <t>ESPECTACULO MARY POPPINS EN LA BIBLIOTECA MAGICA DE CUENTOPOLIS</t>
  </si>
  <si>
    <t>CAMINO VIEJO PRODUCCIONES, S.L.</t>
  </si>
  <si>
    <t xml:space="preserve">ESPECTACULO GRUPO CANTAJUEGOS NAVIDAD </t>
  </si>
  <si>
    <t>B35803683</t>
  </si>
  <si>
    <t>ESPECTACULO FUN FUN FUN Y DUENDES: EL MISTERIO DE LOS SUEÑOS PERDIDOS NAVIDAD</t>
  </si>
  <si>
    <t>CANARY STAGE, S.L.</t>
  </si>
  <si>
    <t>B54374996</t>
  </si>
  <si>
    <t>CAPROSS 2004, S.L.</t>
  </si>
  <si>
    <t>CRUZ ROJA ESPAÑOLA</t>
  </si>
  <si>
    <t>ELASTICA FILMS, S.L.</t>
  </si>
  <si>
    <t>ELSA SUAREZ GOMEZ</t>
  </si>
  <si>
    <t>ESTRELLA JIMENEZ DE BRUYN</t>
  </si>
  <si>
    <t>FANNY MARGARITA FUGUET ALBA</t>
  </si>
  <si>
    <t>FUNDACION AUDITORIO</t>
  </si>
  <si>
    <t>GERARDO LUCAS CUBAS MATEO</t>
  </si>
  <si>
    <t>IMACO 89, S.L.</t>
  </si>
  <si>
    <t>INSITECA INGENIEROS, SLP</t>
  </si>
  <si>
    <t>LAYCOS NETWORK, S.L.U.</t>
  </si>
  <si>
    <t>LEVI JOSE LOPEZ BENITEZ</t>
  </si>
  <si>
    <t>LIGHTING CANARIAS, S.L.</t>
  </si>
  <si>
    <t>MIGUEL ANGEL ALFONSO NARANJO</t>
  </si>
  <si>
    <t>SERVICIO LIMPIEZA MUSICANDO</t>
  </si>
  <si>
    <t>CICLO MUSICANDO PARQUE DORAMAS</t>
  </si>
  <si>
    <t>COBERTURA SANITARIA MUSICANDO OCTUBRE</t>
  </si>
  <si>
    <t>PELICULA VOLVEREIS FESTIVAL INTERNACIONAL DE CINE</t>
  </si>
  <si>
    <t>LOCALIZACION MARCAS EN MARKET NAVIDAD</t>
  </si>
  <si>
    <t>ACTUACION GALA DE NAVIDAD</t>
  </si>
  <si>
    <t>SESION NARRACION ORAL CUENTOS Y CANTOS QUE NOS TRAE EL VIENTO</t>
  </si>
  <si>
    <t>DON JUAN TENORIO TEATRO PEREZ GALDOS</t>
  </si>
  <si>
    <t>GUAGUAS ALCARAVANERAS CABALGATA REYES</t>
  </si>
  <si>
    <t>ACCIONES DIFUSION BATERIAS DE SAN JUAN Y MESAS DE SAN JUAN (PATRIMONIO VIVO)</t>
  </si>
  <si>
    <t>EVENTO INFAME LEMES COLINA TRIO PROYECTO GUIGUAN</t>
  </si>
  <si>
    <t>ALQUILER GRUPO ELECTROGENO EVENTO ANDRES LEONI TRIO</t>
  </si>
  <si>
    <t>PATROCINIO PARA PROMOCION Y DISTRIBUCION DE PELICULA VOY A DESAPARECER</t>
  </si>
  <si>
    <t>PLAN DE SEGURIDAD CONCIERTO BANDA SINFONICA MUNICIPAL</t>
  </si>
  <si>
    <t>ESPECTACULO ETNO: TRANSITO POR LAS MUSICAS ANTIGUAS DE CANARIAS</t>
  </si>
  <si>
    <t>B35543974</t>
  </si>
  <si>
    <t>Q2866001G</t>
  </si>
  <si>
    <t>B05373311</t>
  </si>
  <si>
    <t>45756365G</t>
  </si>
  <si>
    <t>42261492G</t>
  </si>
  <si>
    <t>77796444W</t>
  </si>
  <si>
    <t>G35461177</t>
  </si>
  <si>
    <t>42744980D</t>
  </si>
  <si>
    <t>B76142769</t>
  </si>
  <si>
    <t>B35212745</t>
  </si>
  <si>
    <t>B38975926</t>
  </si>
  <si>
    <t>B76205137</t>
  </si>
  <si>
    <t>54080455A</t>
  </si>
  <si>
    <t>B35774538</t>
  </si>
  <si>
    <t>43756257E</t>
  </si>
  <si>
    <t>SOBRES AMERICANOS</t>
  </si>
  <si>
    <t>GRAFICAS ABEMAK, A.L.U.</t>
  </si>
  <si>
    <t>B35928340</t>
  </si>
  <si>
    <t>CONCIERTO NAVIDAD</t>
  </si>
  <si>
    <t xml:space="preserve">ALQUILER GRUPO ELECTROGENO EVENTO EL HIJO DEL PUEBLO PARQUE DORAMAS </t>
  </si>
  <si>
    <t>ALQUILER GRUPO ELECTROGENO EVENTO INFAME LEMES COLINA TRIO PROYECTO GUIGUAN</t>
  </si>
  <si>
    <t>CONCIERTO ABERLARDO EL TORMENTO</t>
  </si>
  <si>
    <t>TECNICO ILUMINACION GALA CARNAVAL 8 AGOSTO</t>
  </si>
  <si>
    <t>ACTO PRESENTACION CARNAVAL CANCHAS ALCARAVANERAS</t>
  </si>
  <si>
    <t>PATRIMONIA CONSULTING ARQUEOLOGIA, S.L.</t>
  </si>
  <si>
    <t>6/10//24</t>
  </si>
  <si>
    <t>BANNERS MUSICANDO</t>
  </si>
  <si>
    <t>NOBORU TAKAHASHI RAMOS</t>
  </si>
  <si>
    <t>44710520S</t>
  </si>
  <si>
    <t>B35850254</t>
  </si>
  <si>
    <t>DISCOTECAS MOVILES CANARIAS, S.L.</t>
  </si>
  <si>
    <t>ALQUILER CARRETILLAS TEMUDAS 2024</t>
  </si>
  <si>
    <t>ALQUILER CARRETILLAS FIESTAS FUNDACIONALES</t>
  </si>
  <si>
    <t>PRESTACION DE SOFTWARE NOVIEMBRE</t>
  </si>
  <si>
    <t>PRESTACION DE SOFTWARE DICIEMBRE</t>
  </si>
  <si>
    <t>31/11/2024</t>
  </si>
  <si>
    <t>VINILOS TOTEM VARIOS EVENTOS</t>
  </si>
  <si>
    <t>TRANSPORTE, MONTAJE Y DESMONTAJE 3 MESAS DE TENIS DE MESA PRESENTACION CARNAVAL 2025</t>
  </si>
  <si>
    <t>SERVICIO REDES Y DISEÑO GRAFICO CARNAVAL 2025</t>
  </si>
  <si>
    <t>SERVICIO VIDEOGRAFIA CARNAVAL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</si>
</sst>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44" fontId="3" fillId="2" borderId="3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4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4" fontId="5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F048-9ED6-49DF-876C-3659BBC3A237}">
  <sheetPr>
    <pageSetUpPr fitToPage="1"/>
  </sheetPr>
  <dimension ref="A1:L118"/>
  <sheetViews>
    <sheetView tabSelected="1" topLeftCell="A67" workbookViewId="0">
      <selection sqref="A1:L118"/>
    </sheetView>
  </sheetViews>
  <sheetFormatPr baseColWidth="10" defaultRowHeight="15" x14ac:dyDescent="0.25"/>
  <cols>
    <col min="2" max="2" width="75.5703125" style="2" customWidth="1"/>
    <col min="3" max="3" width="11" style="7" customWidth="1"/>
    <col min="4" max="5" width="11.42578125" style="2"/>
    <col min="6" max="6" width="55.85546875" style="2" customWidth="1"/>
    <col min="7" max="7" width="14.28515625" style="2" customWidth="1"/>
    <col min="8" max="8" width="11.42578125" style="1"/>
    <col min="9" max="9" width="12.28515625" style="12" customWidth="1"/>
    <col min="10" max="10" width="11.42578125" style="12"/>
    <col min="11" max="11" width="11.42578125" style="9"/>
    <col min="12" max="12" width="12.42578125" style="12" customWidth="1"/>
  </cols>
  <sheetData>
    <row r="1" spans="1:12" ht="45.75" thickBot="1" x14ac:dyDescent="0.3">
      <c r="A1" s="8" t="s">
        <v>0</v>
      </c>
      <c r="B1" s="3" t="s">
        <v>1</v>
      </c>
      <c r="C1" s="1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10" t="s">
        <v>8</v>
      </c>
      <c r="J1" s="10" t="s">
        <v>9</v>
      </c>
      <c r="K1" s="14" t="s">
        <v>10</v>
      </c>
      <c r="L1" s="11" t="s">
        <v>11</v>
      </c>
    </row>
    <row r="2" spans="1:12" ht="16.5" customHeight="1" thickBot="1" x14ac:dyDescent="0.3">
      <c r="A2" s="15"/>
      <c r="B2" s="16" t="s">
        <v>19</v>
      </c>
      <c r="C2" s="17">
        <v>45474</v>
      </c>
      <c r="D2" s="17">
        <v>45487</v>
      </c>
      <c r="E2" s="16">
        <v>8798</v>
      </c>
      <c r="F2" s="16" t="s">
        <v>20</v>
      </c>
      <c r="G2" s="16" t="s">
        <v>21</v>
      </c>
      <c r="H2" s="18" t="s">
        <v>15</v>
      </c>
      <c r="I2" s="19">
        <v>70</v>
      </c>
      <c r="J2" s="19">
        <v>4.9000000000000004</v>
      </c>
      <c r="K2" s="20"/>
      <c r="L2" s="19">
        <v>74.900000000000006</v>
      </c>
    </row>
    <row r="3" spans="1:12" ht="20.25" customHeight="1" thickBot="1" x14ac:dyDescent="0.3">
      <c r="A3" s="15"/>
      <c r="B3" s="16" t="s">
        <v>39</v>
      </c>
      <c r="C3" s="17">
        <v>45474</v>
      </c>
      <c r="D3" s="17">
        <v>45531</v>
      </c>
      <c r="E3" s="16">
        <v>11</v>
      </c>
      <c r="F3" s="16" t="s">
        <v>40</v>
      </c>
      <c r="G3" s="16" t="s">
        <v>41</v>
      </c>
      <c r="H3" s="18" t="s">
        <v>15</v>
      </c>
      <c r="I3" s="19">
        <v>11764.11</v>
      </c>
      <c r="J3" s="19"/>
      <c r="K3" s="20">
        <v>1764.11</v>
      </c>
      <c r="L3" s="19">
        <v>10000</v>
      </c>
    </row>
    <row r="4" spans="1:12" ht="17.25" customHeight="1" thickBot="1" x14ac:dyDescent="0.3">
      <c r="A4" s="15"/>
      <c r="B4" s="21" t="s">
        <v>55</v>
      </c>
      <c r="C4" s="22">
        <v>45474</v>
      </c>
      <c r="D4" s="17">
        <v>45504</v>
      </c>
      <c r="E4" s="16">
        <v>1266</v>
      </c>
      <c r="F4" s="21" t="s">
        <v>54</v>
      </c>
      <c r="G4" s="21" t="s">
        <v>56</v>
      </c>
      <c r="H4" s="18" t="s">
        <v>15</v>
      </c>
      <c r="I4" s="19">
        <v>2856</v>
      </c>
      <c r="J4" s="19">
        <v>199.92</v>
      </c>
      <c r="K4" s="20"/>
      <c r="L4" s="19">
        <v>3055.92</v>
      </c>
    </row>
    <row r="5" spans="1:12" ht="17.25" customHeight="1" thickBot="1" x14ac:dyDescent="0.3">
      <c r="A5" s="23"/>
      <c r="B5" s="16" t="s">
        <v>110</v>
      </c>
      <c r="C5" s="17">
        <v>45474</v>
      </c>
      <c r="D5" s="17">
        <v>45489</v>
      </c>
      <c r="E5" s="16">
        <v>26</v>
      </c>
      <c r="F5" s="16" t="s">
        <v>108</v>
      </c>
      <c r="G5" s="16" t="s">
        <v>109</v>
      </c>
      <c r="H5" s="18" t="s">
        <v>15</v>
      </c>
      <c r="I5" s="19">
        <v>5265</v>
      </c>
      <c r="J5" s="19"/>
      <c r="K5" s="20"/>
      <c r="L5" s="19">
        <v>5265</v>
      </c>
    </row>
    <row r="6" spans="1:12" ht="15.75" thickBot="1" x14ac:dyDescent="0.3">
      <c r="A6" s="23"/>
      <c r="B6" s="16" t="s">
        <v>135</v>
      </c>
      <c r="C6" s="17">
        <v>45474</v>
      </c>
      <c r="D6" s="17">
        <v>45539</v>
      </c>
      <c r="E6" s="16">
        <v>240106</v>
      </c>
      <c r="F6" s="16" t="s">
        <v>138</v>
      </c>
      <c r="G6" s="16" t="s">
        <v>136</v>
      </c>
      <c r="H6" s="18" t="s">
        <v>15</v>
      </c>
      <c r="I6" s="19">
        <v>600</v>
      </c>
      <c r="J6" s="19">
        <v>42</v>
      </c>
      <c r="K6" s="20"/>
      <c r="L6" s="19">
        <v>642</v>
      </c>
    </row>
    <row r="7" spans="1:12" ht="15.75" thickBot="1" x14ac:dyDescent="0.3">
      <c r="A7" s="23"/>
      <c r="B7" s="16" t="s">
        <v>142</v>
      </c>
      <c r="C7" s="17">
        <v>45474</v>
      </c>
      <c r="D7" s="17">
        <v>45489</v>
      </c>
      <c r="E7" s="16">
        <v>50</v>
      </c>
      <c r="F7" s="16" t="s">
        <v>143</v>
      </c>
      <c r="G7" s="16" t="s">
        <v>144</v>
      </c>
      <c r="H7" s="18" t="s">
        <v>15</v>
      </c>
      <c r="I7" s="19">
        <v>740</v>
      </c>
      <c r="J7" s="19">
        <v>51.8</v>
      </c>
      <c r="K7" s="20"/>
      <c r="L7" s="19">
        <v>791.8</v>
      </c>
    </row>
    <row r="8" spans="1:12" ht="15.75" thickBot="1" x14ac:dyDescent="0.3">
      <c r="A8" s="23"/>
      <c r="B8" s="16" t="s">
        <v>153</v>
      </c>
      <c r="C8" s="17">
        <v>45474</v>
      </c>
      <c r="D8" s="17">
        <v>45504</v>
      </c>
      <c r="E8" s="16">
        <v>177</v>
      </c>
      <c r="F8" s="16" t="s">
        <v>154</v>
      </c>
      <c r="G8" s="16" t="s">
        <v>155</v>
      </c>
      <c r="H8" s="18" t="s">
        <v>15</v>
      </c>
      <c r="I8" s="19">
        <v>3163.44</v>
      </c>
      <c r="J8" s="19">
        <v>221.44</v>
      </c>
      <c r="K8" s="20"/>
      <c r="L8" s="19">
        <v>3384.88</v>
      </c>
    </row>
    <row r="9" spans="1:12" ht="15.75" thickBot="1" x14ac:dyDescent="0.3">
      <c r="A9" s="23"/>
      <c r="B9" s="16" t="s">
        <v>176</v>
      </c>
      <c r="C9" s="17">
        <v>45474</v>
      </c>
      <c r="D9" s="17">
        <v>45506</v>
      </c>
      <c r="E9" s="16">
        <v>10507</v>
      </c>
      <c r="F9" s="16" t="s">
        <v>166</v>
      </c>
      <c r="G9" s="16" t="s">
        <v>170</v>
      </c>
      <c r="H9" s="18" t="s">
        <v>15</v>
      </c>
      <c r="I9" s="19">
        <v>74.23</v>
      </c>
      <c r="J9" s="19"/>
      <c r="K9" s="20"/>
      <c r="L9" s="19">
        <v>74.23</v>
      </c>
    </row>
    <row r="10" spans="1:12" ht="15.75" thickBot="1" x14ac:dyDescent="0.3">
      <c r="A10" s="15"/>
      <c r="B10" s="16" t="s">
        <v>28</v>
      </c>
      <c r="C10" s="17">
        <v>45475</v>
      </c>
      <c r="D10" s="17">
        <v>45497</v>
      </c>
      <c r="E10" s="16">
        <v>1150</v>
      </c>
      <c r="F10" s="16" t="s">
        <v>26</v>
      </c>
      <c r="G10" s="16" t="s">
        <v>27</v>
      </c>
      <c r="H10" s="18" t="s">
        <v>15</v>
      </c>
      <c r="I10" s="19">
        <v>8680.65</v>
      </c>
      <c r="J10" s="19">
        <v>607.65</v>
      </c>
      <c r="K10" s="20"/>
      <c r="L10" s="19">
        <v>9288.2999999999993</v>
      </c>
    </row>
    <row r="11" spans="1:12" ht="15.75" thickBot="1" x14ac:dyDescent="0.3">
      <c r="A11" s="23"/>
      <c r="B11" s="16" t="s">
        <v>172</v>
      </c>
      <c r="C11" s="17">
        <v>45475</v>
      </c>
      <c r="D11" s="17">
        <v>45555</v>
      </c>
      <c r="E11" s="16">
        <v>11</v>
      </c>
      <c r="F11" s="16" t="s">
        <v>164</v>
      </c>
      <c r="G11" s="16" t="s">
        <v>167</v>
      </c>
      <c r="H11" s="18" t="s">
        <v>171</v>
      </c>
      <c r="I11" s="19">
        <v>218.34</v>
      </c>
      <c r="J11" s="19"/>
      <c r="K11" s="20"/>
      <c r="L11" s="19">
        <v>218.34</v>
      </c>
    </row>
    <row r="12" spans="1:12" ht="15.75" thickBot="1" x14ac:dyDescent="0.3">
      <c r="A12" s="23"/>
      <c r="B12" s="16" t="s">
        <v>127</v>
      </c>
      <c r="C12" s="17">
        <v>45476</v>
      </c>
      <c r="D12" s="17">
        <v>45488</v>
      </c>
      <c r="E12" s="16">
        <v>24087</v>
      </c>
      <c r="F12" s="16" t="s">
        <v>126</v>
      </c>
      <c r="G12" s="16" t="s">
        <v>129</v>
      </c>
      <c r="H12" s="18" t="s">
        <v>15</v>
      </c>
      <c r="I12" s="19">
        <v>6820</v>
      </c>
      <c r="J12" s="19"/>
      <c r="K12" s="20"/>
      <c r="L12" s="19">
        <v>6820</v>
      </c>
    </row>
    <row r="13" spans="1:12" ht="15.75" thickBot="1" x14ac:dyDescent="0.3">
      <c r="A13" s="15"/>
      <c r="B13" s="16" t="s">
        <v>37</v>
      </c>
      <c r="C13" s="17">
        <v>45477</v>
      </c>
      <c r="D13" s="17">
        <v>45504</v>
      </c>
      <c r="E13" s="16">
        <v>190</v>
      </c>
      <c r="F13" s="16" t="s">
        <v>35</v>
      </c>
      <c r="G13" s="16" t="s">
        <v>38</v>
      </c>
      <c r="H13" s="18" t="s">
        <v>15</v>
      </c>
      <c r="I13" s="19">
        <v>3131.3</v>
      </c>
      <c r="J13" s="19">
        <v>219.19</v>
      </c>
      <c r="K13" s="20"/>
      <c r="L13" s="19">
        <v>3350.49</v>
      </c>
    </row>
    <row r="14" spans="1:12" ht="15.75" thickBot="1" x14ac:dyDescent="0.3">
      <c r="A14" s="15"/>
      <c r="B14" s="16" t="s">
        <v>71</v>
      </c>
      <c r="C14" s="17">
        <v>45477</v>
      </c>
      <c r="D14" s="17">
        <v>45489</v>
      </c>
      <c r="E14" s="16">
        <v>12</v>
      </c>
      <c r="F14" s="16" t="s">
        <v>72</v>
      </c>
      <c r="G14" s="16" t="s">
        <v>73</v>
      </c>
      <c r="H14" s="18" t="s">
        <v>15</v>
      </c>
      <c r="I14" s="20">
        <v>12751.49</v>
      </c>
      <c r="J14" s="19"/>
      <c r="K14" s="20"/>
      <c r="L14" s="20">
        <v>12751.49</v>
      </c>
    </row>
    <row r="15" spans="1:12" ht="15.75" thickBot="1" x14ac:dyDescent="0.3">
      <c r="A15" s="15"/>
      <c r="B15" s="21" t="s">
        <v>51</v>
      </c>
      <c r="C15" s="22">
        <v>45478</v>
      </c>
      <c r="D15" s="17">
        <v>45482</v>
      </c>
      <c r="E15" s="16">
        <v>5</v>
      </c>
      <c r="F15" s="21" t="s">
        <v>52</v>
      </c>
      <c r="G15" s="21" t="s">
        <v>53</v>
      </c>
      <c r="H15" s="18" t="s">
        <v>15</v>
      </c>
      <c r="I15" s="19">
        <v>5750</v>
      </c>
      <c r="J15" s="19"/>
      <c r="K15" s="20"/>
      <c r="L15" s="19">
        <v>5750</v>
      </c>
    </row>
    <row r="16" spans="1:12" ht="15.75" thickBot="1" x14ac:dyDescent="0.3">
      <c r="A16" s="23"/>
      <c r="B16" s="16" t="s">
        <v>102</v>
      </c>
      <c r="C16" s="17">
        <v>45478</v>
      </c>
      <c r="D16" s="17">
        <v>45505</v>
      </c>
      <c r="E16" s="16">
        <v>37</v>
      </c>
      <c r="F16" s="16" t="s">
        <v>103</v>
      </c>
      <c r="G16" s="16" t="s">
        <v>104</v>
      </c>
      <c r="H16" s="18" t="s">
        <v>15</v>
      </c>
      <c r="I16" s="19">
        <v>835</v>
      </c>
      <c r="J16" s="19"/>
      <c r="K16" s="20">
        <v>125.25</v>
      </c>
      <c r="L16" s="19">
        <v>709.75</v>
      </c>
    </row>
    <row r="17" spans="1:12" ht="15.75" thickBot="1" x14ac:dyDescent="0.3">
      <c r="A17" s="23"/>
      <c r="B17" s="16" t="s">
        <v>113</v>
      </c>
      <c r="C17" s="17">
        <v>45478</v>
      </c>
      <c r="D17" s="17">
        <v>45485</v>
      </c>
      <c r="E17" s="16">
        <v>1348</v>
      </c>
      <c r="F17" s="16" t="s">
        <v>111</v>
      </c>
      <c r="G17" s="16" t="s">
        <v>112</v>
      </c>
      <c r="H17" s="18" t="s">
        <v>15</v>
      </c>
      <c r="I17" s="19">
        <v>144</v>
      </c>
      <c r="J17" s="19">
        <v>10.08</v>
      </c>
      <c r="K17" s="20"/>
      <c r="L17" s="19">
        <v>154.08000000000001</v>
      </c>
    </row>
    <row r="18" spans="1:12" ht="15.75" thickBot="1" x14ac:dyDescent="0.3">
      <c r="A18" s="15"/>
      <c r="B18" s="16" t="s">
        <v>31</v>
      </c>
      <c r="C18" s="17">
        <v>45479</v>
      </c>
      <c r="D18" s="17">
        <v>45489</v>
      </c>
      <c r="E18" s="16">
        <v>1</v>
      </c>
      <c r="F18" s="16" t="s">
        <v>29</v>
      </c>
      <c r="G18" s="16" t="s">
        <v>30</v>
      </c>
      <c r="H18" s="18" t="s">
        <v>15</v>
      </c>
      <c r="I18" s="19">
        <v>5500</v>
      </c>
      <c r="J18" s="19"/>
      <c r="K18" s="20"/>
      <c r="L18" s="19">
        <v>5500</v>
      </c>
    </row>
    <row r="19" spans="1:12" ht="15.75" thickBot="1" x14ac:dyDescent="0.3">
      <c r="A19" s="15"/>
      <c r="B19" s="16" t="s">
        <v>22</v>
      </c>
      <c r="C19" s="17">
        <v>45481</v>
      </c>
      <c r="D19" s="17">
        <v>45496</v>
      </c>
      <c r="E19" s="16">
        <v>58</v>
      </c>
      <c r="F19" s="16" t="s">
        <v>23</v>
      </c>
      <c r="G19" s="16" t="s">
        <v>24</v>
      </c>
      <c r="H19" s="18" t="s">
        <v>15</v>
      </c>
      <c r="I19" s="19">
        <v>9550</v>
      </c>
      <c r="J19" s="19"/>
      <c r="K19" s="20"/>
      <c r="L19" s="19">
        <v>9550</v>
      </c>
    </row>
    <row r="20" spans="1:12" ht="15.75" thickBot="1" x14ac:dyDescent="0.3">
      <c r="A20" s="15"/>
      <c r="B20" s="16" t="s">
        <v>80</v>
      </c>
      <c r="C20" s="17">
        <v>45481</v>
      </c>
      <c r="D20" s="17">
        <v>45497</v>
      </c>
      <c r="E20" s="16">
        <v>137</v>
      </c>
      <c r="F20" s="16" t="s">
        <v>77</v>
      </c>
      <c r="G20" s="16" t="s">
        <v>78</v>
      </c>
      <c r="H20" s="18" t="s">
        <v>15</v>
      </c>
      <c r="I20" s="20">
        <v>2275</v>
      </c>
      <c r="J20" s="20">
        <v>76.650000000000006</v>
      </c>
      <c r="K20" s="20"/>
      <c r="L20" s="20">
        <v>2351.65</v>
      </c>
    </row>
    <row r="21" spans="1:12" ht="15.75" thickBot="1" x14ac:dyDescent="0.3">
      <c r="A21" s="23"/>
      <c r="B21" s="16" t="s">
        <v>114</v>
      </c>
      <c r="C21" s="17">
        <v>45481</v>
      </c>
      <c r="D21" s="17">
        <v>45489</v>
      </c>
      <c r="E21" s="16">
        <v>1367</v>
      </c>
      <c r="F21" s="16" t="s">
        <v>111</v>
      </c>
      <c r="G21" s="16" t="s">
        <v>112</v>
      </c>
      <c r="H21" s="18" t="s">
        <v>15</v>
      </c>
      <c r="I21" s="19">
        <v>2770.5</v>
      </c>
      <c r="J21" s="19">
        <v>193.94</v>
      </c>
      <c r="K21" s="20"/>
      <c r="L21" s="19">
        <v>2964.44</v>
      </c>
    </row>
    <row r="22" spans="1:12" ht="15.75" thickBot="1" x14ac:dyDescent="0.3">
      <c r="A22" s="15"/>
      <c r="B22" s="16" t="s">
        <v>57</v>
      </c>
      <c r="C22" s="17">
        <v>45482</v>
      </c>
      <c r="D22" s="17">
        <v>45503</v>
      </c>
      <c r="E22" s="16">
        <v>297</v>
      </c>
      <c r="F22" s="21" t="s">
        <v>60</v>
      </c>
      <c r="G22" s="21" t="s">
        <v>61</v>
      </c>
      <c r="H22" s="18" t="s">
        <v>15</v>
      </c>
      <c r="I22" s="19">
        <v>1512</v>
      </c>
      <c r="J22" s="19"/>
      <c r="K22" s="20"/>
      <c r="L22" s="19">
        <v>1512</v>
      </c>
    </row>
    <row r="23" spans="1:12" ht="15.75" thickBot="1" x14ac:dyDescent="0.3">
      <c r="A23" s="15"/>
      <c r="B23" s="21" t="s">
        <v>62</v>
      </c>
      <c r="C23" s="22">
        <v>45482</v>
      </c>
      <c r="D23" s="17">
        <v>45492</v>
      </c>
      <c r="E23" s="16">
        <v>22</v>
      </c>
      <c r="F23" s="21" t="s">
        <v>63</v>
      </c>
      <c r="G23" s="21" t="s">
        <v>64</v>
      </c>
      <c r="H23" s="18" t="s">
        <v>15</v>
      </c>
      <c r="I23" s="19">
        <v>9245</v>
      </c>
      <c r="J23" s="19"/>
      <c r="K23" s="20">
        <v>1386.75</v>
      </c>
      <c r="L23" s="19">
        <v>7858.25</v>
      </c>
    </row>
    <row r="24" spans="1:12" ht="15.75" thickBot="1" x14ac:dyDescent="0.3">
      <c r="A24" s="15"/>
      <c r="B24" s="16" t="s">
        <v>68</v>
      </c>
      <c r="C24" s="17">
        <v>45482</v>
      </c>
      <c r="D24" s="17">
        <v>45485</v>
      </c>
      <c r="E24" s="16">
        <v>11</v>
      </c>
      <c r="F24" s="16" t="s">
        <v>69</v>
      </c>
      <c r="G24" s="16" t="s">
        <v>70</v>
      </c>
      <c r="H24" s="18" t="s">
        <v>15</v>
      </c>
      <c r="I24" s="19">
        <v>6500</v>
      </c>
      <c r="J24" s="19">
        <v>455</v>
      </c>
      <c r="K24" s="20">
        <v>975</v>
      </c>
      <c r="L24" s="19">
        <v>5980</v>
      </c>
    </row>
    <row r="25" spans="1:12" ht="15.75" thickBot="1" x14ac:dyDescent="0.3">
      <c r="A25" s="23"/>
      <c r="B25" s="16" t="s">
        <v>99</v>
      </c>
      <c r="C25" s="17">
        <v>45482</v>
      </c>
      <c r="D25" s="17">
        <v>45488</v>
      </c>
      <c r="E25" s="16">
        <v>26</v>
      </c>
      <c r="F25" s="16" t="s">
        <v>100</v>
      </c>
      <c r="G25" s="16" t="s">
        <v>101</v>
      </c>
      <c r="H25" s="18" t="s">
        <v>15</v>
      </c>
      <c r="I25" s="19">
        <v>10200</v>
      </c>
      <c r="J25" s="19"/>
      <c r="K25" s="20"/>
      <c r="L25" s="19">
        <v>10200</v>
      </c>
    </row>
    <row r="26" spans="1:12" ht="15.75" thickBot="1" x14ac:dyDescent="0.3">
      <c r="A26" s="23"/>
      <c r="B26" s="16" t="s">
        <v>115</v>
      </c>
      <c r="C26" s="17">
        <v>45482</v>
      </c>
      <c r="D26" s="17">
        <v>45485</v>
      </c>
      <c r="E26" s="16">
        <v>1347</v>
      </c>
      <c r="F26" s="16" t="s">
        <v>111</v>
      </c>
      <c r="G26" s="16" t="s">
        <v>112</v>
      </c>
      <c r="H26" s="18" t="s">
        <v>15</v>
      </c>
      <c r="I26" s="19">
        <v>47.75</v>
      </c>
      <c r="J26" s="19">
        <v>3.34</v>
      </c>
      <c r="K26" s="20"/>
      <c r="L26" s="19">
        <v>51.09</v>
      </c>
    </row>
    <row r="27" spans="1:12" ht="15.75" thickBot="1" x14ac:dyDescent="0.3">
      <c r="A27" s="23"/>
      <c r="B27" s="16" t="s">
        <v>173</v>
      </c>
      <c r="C27" s="17">
        <v>45482</v>
      </c>
      <c r="D27" s="17">
        <v>45482</v>
      </c>
      <c r="E27" s="16">
        <v>152178</v>
      </c>
      <c r="F27" s="16" t="s">
        <v>165</v>
      </c>
      <c r="G27" s="16" t="s">
        <v>168</v>
      </c>
      <c r="H27" s="18" t="s">
        <v>15</v>
      </c>
      <c r="I27" s="19">
        <v>600</v>
      </c>
      <c r="J27" s="19">
        <v>42</v>
      </c>
      <c r="K27" s="20"/>
      <c r="L27" s="19">
        <v>642</v>
      </c>
    </row>
    <row r="28" spans="1:12" ht="15.75" thickBot="1" x14ac:dyDescent="0.3">
      <c r="A28" s="15"/>
      <c r="B28" s="21" t="s">
        <v>82</v>
      </c>
      <c r="C28" s="22">
        <v>45483</v>
      </c>
      <c r="D28" s="17">
        <v>45484</v>
      </c>
      <c r="E28" s="16">
        <v>23</v>
      </c>
      <c r="F28" s="21" t="s">
        <v>83</v>
      </c>
      <c r="G28" s="21" t="s">
        <v>84</v>
      </c>
      <c r="H28" s="18" t="s">
        <v>15</v>
      </c>
      <c r="I28" s="24">
        <v>11601.98</v>
      </c>
      <c r="J28" s="19">
        <v>812.14</v>
      </c>
      <c r="K28" s="20"/>
      <c r="L28" s="24">
        <v>12414.12</v>
      </c>
    </row>
    <row r="29" spans="1:12" ht="15.75" thickBot="1" x14ac:dyDescent="0.3">
      <c r="A29" s="23"/>
      <c r="B29" s="16" t="s">
        <v>123</v>
      </c>
      <c r="C29" s="17">
        <v>45483</v>
      </c>
      <c r="D29" s="17">
        <v>45483</v>
      </c>
      <c r="E29" s="16">
        <v>311</v>
      </c>
      <c r="F29" s="16" t="s">
        <v>124</v>
      </c>
      <c r="G29" s="16" t="s">
        <v>125</v>
      </c>
      <c r="H29" s="18" t="s">
        <v>15</v>
      </c>
      <c r="I29" s="19">
        <v>8122.54</v>
      </c>
      <c r="J29" s="19"/>
      <c r="K29" s="20"/>
      <c r="L29" s="19">
        <v>8122.54</v>
      </c>
    </row>
    <row r="30" spans="1:12" ht="15.75" thickBot="1" x14ac:dyDescent="0.3">
      <c r="A30" s="15"/>
      <c r="B30" s="16" t="s">
        <v>58</v>
      </c>
      <c r="C30" s="17">
        <v>45484</v>
      </c>
      <c r="D30" s="17">
        <v>45503</v>
      </c>
      <c r="E30" s="16">
        <v>300</v>
      </c>
      <c r="F30" s="21" t="s">
        <v>60</v>
      </c>
      <c r="G30" s="21" t="s">
        <v>61</v>
      </c>
      <c r="H30" s="18" t="s">
        <v>15</v>
      </c>
      <c r="I30" s="19">
        <v>1512</v>
      </c>
      <c r="J30" s="19"/>
      <c r="K30" s="20"/>
      <c r="L30" s="19">
        <v>1512</v>
      </c>
    </row>
    <row r="31" spans="1:12" ht="15.75" thickBot="1" x14ac:dyDescent="0.3">
      <c r="A31" s="15"/>
      <c r="B31" s="16" t="s">
        <v>79</v>
      </c>
      <c r="C31" s="17">
        <v>45484</v>
      </c>
      <c r="D31" s="17">
        <v>45497</v>
      </c>
      <c r="E31" s="16">
        <v>138</v>
      </c>
      <c r="F31" s="16" t="s">
        <v>77</v>
      </c>
      <c r="G31" s="16" t="s">
        <v>78</v>
      </c>
      <c r="H31" s="18" t="s">
        <v>15</v>
      </c>
      <c r="I31" s="24">
        <v>1364</v>
      </c>
      <c r="J31" s="20">
        <v>45.78</v>
      </c>
      <c r="K31" s="20"/>
      <c r="L31" s="20">
        <v>1409.78</v>
      </c>
    </row>
    <row r="32" spans="1:12" ht="15.75" thickBot="1" x14ac:dyDescent="0.3">
      <c r="A32" s="23"/>
      <c r="B32" s="16" t="s">
        <v>137</v>
      </c>
      <c r="C32" s="17">
        <v>45484</v>
      </c>
      <c r="D32" s="17">
        <v>45617</v>
      </c>
      <c r="E32" s="16">
        <v>240158</v>
      </c>
      <c r="F32" s="16" t="s">
        <v>138</v>
      </c>
      <c r="G32" s="16" t="s">
        <v>136</v>
      </c>
      <c r="H32" s="18" t="s">
        <v>15</v>
      </c>
      <c r="I32" s="19">
        <v>1300</v>
      </c>
      <c r="J32" s="19">
        <v>91</v>
      </c>
      <c r="K32" s="20"/>
      <c r="L32" s="19">
        <v>1391</v>
      </c>
    </row>
    <row r="33" spans="1:12" ht="15.75" thickBot="1" x14ac:dyDescent="0.3">
      <c r="A33" s="23"/>
      <c r="B33" s="16" t="s">
        <v>157</v>
      </c>
      <c r="C33" s="17">
        <v>45484</v>
      </c>
      <c r="D33" s="17">
        <v>45643</v>
      </c>
      <c r="E33" s="16">
        <v>71</v>
      </c>
      <c r="F33" s="16" t="s">
        <v>159</v>
      </c>
      <c r="G33" s="16" t="s">
        <v>158</v>
      </c>
      <c r="H33" s="18" t="s">
        <v>15</v>
      </c>
      <c r="I33" s="19">
        <v>2460</v>
      </c>
      <c r="J33" s="19">
        <v>172.2</v>
      </c>
      <c r="K33" s="20"/>
      <c r="L33" s="19">
        <v>2632.2</v>
      </c>
    </row>
    <row r="34" spans="1:12" ht="15.75" thickBot="1" x14ac:dyDescent="0.3">
      <c r="A34" s="15"/>
      <c r="B34" s="25" t="s">
        <v>16</v>
      </c>
      <c r="C34" s="17">
        <v>45485</v>
      </c>
      <c r="D34" s="17">
        <v>45490</v>
      </c>
      <c r="E34" s="16">
        <v>101</v>
      </c>
      <c r="F34" s="16" t="s">
        <v>17</v>
      </c>
      <c r="G34" s="16" t="s">
        <v>18</v>
      </c>
      <c r="H34" s="18" t="s">
        <v>15</v>
      </c>
      <c r="I34" s="19">
        <v>717.5</v>
      </c>
      <c r="J34" s="19">
        <v>50.23</v>
      </c>
      <c r="K34" s="20"/>
      <c r="L34" s="19">
        <v>767.73</v>
      </c>
    </row>
    <row r="35" spans="1:12" ht="15.75" thickBot="1" x14ac:dyDescent="0.3">
      <c r="A35" s="23"/>
      <c r="B35" s="16" t="s">
        <v>85</v>
      </c>
      <c r="C35" s="17">
        <v>45485</v>
      </c>
      <c r="D35" s="17">
        <v>45504</v>
      </c>
      <c r="E35" s="16">
        <v>1336</v>
      </c>
      <c r="F35" s="16" t="s">
        <v>86</v>
      </c>
      <c r="G35" s="16" t="s">
        <v>87</v>
      </c>
      <c r="H35" s="18" t="s">
        <v>15</v>
      </c>
      <c r="I35" s="19">
        <v>2646</v>
      </c>
      <c r="J35" s="19">
        <v>185.22</v>
      </c>
      <c r="K35" s="20"/>
      <c r="L35" s="19">
        <v>2831.22</v>
      </c>
    </row>
    <row r="36" spans="1:12" ht="15.75" thickBot="1" x14ac:dyDescent="0.3">
      <c r="A36" s="23"/>
      <c r="B36" s="16" t="s">
        <v>161</v>
      </c>
      <c r="C36" s="17">
        <v>45487</v>
      </c>
      <c r="D36" s="17">
        <v>45496</v>
      </c>
      <c r="E36" s="16">
        <v>94</v>
      </c>
      <c r="F36" s="16" t="s">
        <v>160</v>
      </c>
      <c r="G36" s="16" t="s">
        <v>163</v>
      </c>
      <c r="H36" s="18" t="s">
        <v>15</v>
      </c>
      <c r="I36" s="19">
        <v>930</v>
      </c>
      <c r="J36" s="19">
        <v>65.099999999999994</v>
      </c>
      <c r="K36" s="20"/>
      <c r="L36" s="19">
        <v>995.1</v>
      </c>
    </row>
    <row r="37" spans="1:12" ht="15.75" thickBot="1" x14ac:dyDescent="0.3">
      <c r="A37" s="15"/>
      <c r="B37" s="16" t="s">
        <v>76</v>
      </c>
      <c r="C37" s="17">
        <v>45488</v>
      </c>
      <c r="D37" s="17">
        <v>45488</v>
      </c>
      <c r="E37" s="16">
        <v>10</v>
      </c>
      <c r="F37" s="16" t="s">
        <v>74</v>
      </c>
      <c r="G37" s="16" t="s">
        <v>75</v>
      </c>
      <c r="H37" s="18" t="s">
        <v>15</v>
      </c>
      <c r="I37" s="26">
        <f>1600+510.2</f>
        <v>2110.1999999999998</v>
      </c>
      <c r="J37" s="19">
        <v>112</v>
      </c>
      <c r="K37" s="20">
        <v>240</v>
      </c>
      <c r="L37" s="19">
        <f>I37+J37-K37</f>
        <v>1982.1999999999998</v>
      </c>
    </row>
    <row r="38" spans="1:12" ht="15.75" thickBot="1" x14ac:dyDescent="0.3">
      <c r="A38" s="23"/>
      <c r="B38" s="16" t="s">
        <v>148</v>
      </c>
      <c r="C38" s="17">
        <v>45488</v>
      </c>
      <c r="D38" s="17">
        <v>45488</v>
      </c>
      <c r="E38" s="16">
        <v>566</v>
      </c>
      <c r="F38" s="16" t="s">
        <v>149</v>
      </c>
      <c r="G38" s="16" t="s">
        <v>150</v>
      </c>
      <c r="H38" s="18" t="s">
        <v>15</v>
      </c>
      <c r="I38" s="19">
        <v>162</v>
      </c>
      <c r="J38" s="19">
        <v>11.34</v>
      </c>
      <c r="K38" s="20"/>
      <c r="L38" s="19">
        <v>173.34</v>
      </c>
    </row>
    <row r="39" spans="1:12" ht="15.75" thickBot="1" x14ac:dyDescent="0.3">
      <c r="A39" s="15"/>
      <c r="B39" s="16" t="s">
        <v>25</v>
      </c>
      <c r="C39" s="17">
        <v>45490</v>
      </c>
      <c r="D39" s="17">
        <v>45503</v>
      </c>
      <c r="E39" s="16">
        <v>1260</v>
      </c>
      <c r="F39" s="16" t="s">
        <v>26</v>
      </c>
      <c r="G39" s="16" t="s">
        <v>27</v>
      </c>
      <c r="H39" s="18" t="s">
        <v>15</v>
      </c>
      <c r="I39" s="19">
        <v>835.7</v>
      </c>
      <c r="J39" s="19">
        <v>58.5</v>
      </c>
      <c r="K39" s="20"/>
      <c r="L39" s="19">
        <v>894.2</v>
      </c>
    </row>
    <row r="40" spans="1:12" ht="15.75" thickBot="1" x14ac:dyDescent="0.3">
      <c r="A40" s="15"/>
      <c r="B40" s="16" t="s">
        <v>44</v>
      </c>
      <c r="C40" s="22">
        <v>45490</v>
      </c>
      <c r="D40" s="17">
        <v>45530</v>
      </c>
      <c r="E40" s="16">
        <v>8</v>
      </c>
      <c r="F40" s="21" t="s">
        <v>42</v>
      </c>
      <c r="G40" s="21" t="s">
        <v>43</v>
      </c>
      <c r="H40" s="18" t="s">
        <v>15</v>
      </c>
      <c r="I40" s="19">
        <v>12000</v>
      </c>
      <c r="J40" s="19">
        <v>840</v>
      </c>
      <c r="K40" s="20"/>
      <c r="L40" s="19">
        <v>12840</v>
      </c>
    </row>
    <row r="41" spans="1:12" ht="15.75" thickBot="1" x14ac:dyDescent="0.3">
      <c r="A41" s="15"/>
      <c r="B41" s="16" t="s">
        <v>45</v>
      </c>
      <c r="C41" s="17">
        <v>45490</v>
      </c>
      <c r="D41" s="17">
        <v>45533</v>
      </c>
      <c r="E41" s="16">
        <v>11</v>
      </c>
      <c r="F41" s="16" t="s">
        <v>46</v>
      </c>
      <c r="G41" s="16" t="s">
        <v>47</v>
      </c>
      <c r="H41" s="18" t="s">
        <v>15</v>
      </c>
      <c r="I41" s="19">
        <v>6815</v>
      </c>
      <c r="J41" s="19"/>
      <c r="K41" s="20">
        <v>1022.25</v>
      </c>
      <c r="L41" s="19">
        <v>5792.75</v>
      </c>
    </row>
    <row r="42" spans="1:12" ht="15.75" thickBot="1" x14ac:dyDescent="0.3">
      <c r="A42" s="15"/>
      <c r="B42" s="21" t="s">
        <v>65</v>
      </c>
      <c r="C42" s="22">
        <v>45490</v>
      </c>
      <c r="D42" s="17">
        <v>45509</v>
      </c>
      <c r="E42" s="16">
        <v>382</v>
      </c>
      <c r="F42" s="21" t="s">
        <v>66</v>
      </c>
      <c r="G42" s="21" t="s">
        <v>67</v>
      </c>
      <c r="H42" s="18" t="s">
        <v>15</v>
      </c>
      <c r="I42" s="19">
        <v>270</v>
      </c>
      <c r="J42" s="19">
        <v>18.899999999999999</v>
      </c>
      <c r="K42" s="20"/>
      <c r="L42" s="19">
        <v>288.89999999999998</v>
      </c>
    </row>
    <row r="43" spans="1:12" ht="15.75" thickBot="1" x14ac:dyDescent="0.3">
      <c r="A43" s="23"/>
      <c r="B43" s="16" t="s">
        <v>88</v>
      </c>
      <c r="C43" s="17">
        <v>45490</v>
      </c>
      <c r="D43" s="17">
        <v>45490</v>
      </c>
      <c r="E43" s="16">
        <v>28</v>
      </c>
      <c r="F43" s="16" t="s">
        <v>89</v>
      </c>
      <c r="G43" s="16" t="s">
        <v>90</v>
      </c>
      <c r="H43" s="18" t="s">
        <v>91</v>
      </c>
      <c r="I43" s="19">
        <v>2500</v>
      </c>
      <c r="J43" s="19"/>
      <c r="K43" s="20"/>
      <c r="L43" s="19">
        <v>2500</v>
      </c>
    </row>
    <row r="44" spans="1:12" ht="15.75" thickBot="1" x14ac:dyDescent="0.3">
      <c r="A44" s="23"/>
      <c r="B44" s="16" t="s">
        <v>95</v>
      </c>
      <c r="C44" s="17">
        <v>45490</v>
      </c>
      <c r="D44" s="17">
        <v>45497</v>
      </c>
      <c r="E44" s="16">
        <v>38</v>
      </c>
      <c r="F44" s="16" t="s">
        <v>93</v>
      </c>
      <c r="G44" s="16" t="s">
        <v>94</v>
      </c>
      <c r="H44" s="18" t="s">
        <v>15</v>
      </c>
      <c r="I44" s="19">
        <v>130</v>
      </c>
      <c r="J44" s="19">
        <v>9.1</v>
      </c>
      <c r="K44" s="20">
        <v>19.5</v>
      </c>
      <c r="L44" s="19">
        <v>119.6</v>
      </c>
    </row>
    <row r="45" spans="1:12" ht="15.75" thickBot="1" x14ac:dyDescent="0.3">
      <c r="A45" s="23"/>
      <c r="B45" s="16" t="s">
        <v>92</v>
      </c>
      <c r="C45" s="17">
        <v>45490</v>
      </c>
      <c r="D45" s="17">
        <v>45497</v>
      </c>
      <c r="E45" s="16">
        <v>39</v>
      </c>
      <c r="F45" s="16" t="s">
        <v>93</v>
      </c>
      <c r="G45" s="16" t="s">
        <v>94</v>
      </c>
      <c r="H45" s="18" t="s">
        <v>15</v>
      </c>
      <c r="I45" s="19">
        <v>160</v>
      </c>
      <c r="J45" s="19">
        <v>11.2</v>
      </c>
      <c r="K45" s="20">
        <v>24</v>
      </c>
      <c r="L45" s="19">
        <v>147.19999999999999</v>
      </c>
    </row>
    <row r="46" spans="1:12" ht="15.75" thickBot="1" x14ac:dyDescent="0.3">
      <c r="A46" s="23"/>
      <c r="B46" s="16" t="s">
        <v>118</v>
      </c>
      <c r="C46" s="17">
        <v>45490</v>
      </c>
      <c r="D46" s="17">
        <v>45495</v>
      </c>
      <c r="E46" s="16">
        <v>64</v>
      </c>
      <c r="F46" s="16" t="s">
        <v>116</v>
      </c>
      <c r="G46" s="16" t="s">
        <v>117</v>
      </c>
      <c r="H46" s="18" t="s">
        <v>15</v>
      </c>
      <c r="I46" s="19">
        <v>2080</v>
      </c>
      <c r="J46" s="19">
        <v>145.6</v>
      </c>
      <c r="K46" s="20"/>
      <c r="L46" s="19">
        <v>2225.6</v>
      </c>
    </row>
    <row r="47" spans="1:12" ht="15.75" thickBot="1" x14ac:dyDescent="0.3">
      <c r="A47" s="23"/>
      <c r="B47" s="16" t="s">
        <v>188</v>
      </c>
      <c r="C47" s="17">
        <v>45491</v>
      </c>
      <c r="D47" s="17">
        <v>45504</v>
      </c>
      <c r="E47" s="16">
        <v>310029</v>
      </c>
      <c r="F47" s="16" t="s">
        <v>189</v>
      </c>
      <c r="G47" s="16" t="s">
        <v>190</v>
      </c>
      <c r="H47" s="18" t="s">
        <v>15</v>
      </c>
      <c r="I47" s="19">
        <v>1033.4100000000001</v>
      </c>
      <c r="J47" s="19">
        <v>72.34</v>
      </c>
      <c r="K47" s="20"/>
      <c r="L47" s="19">
        <v>1105.75</v>
      </c>
    </row>
    <row r="48" spans="1:12" ht="15.75" thickBot="1" x14ac:dyDescent="0.3">
      <c r="A48" s="23"/>
      <c r="B48" s="16" t="s">
        <v>131</v>
      </c>
      <c r="C48" s="17">
        <v>45491</v>
      </c>
      <c r="D48" s="17">
        <v>45528</v>
      </c>
      <c r="E48" s="16">
        <v>127</v>
      </c>
      <c r="F48" s="16" t="s">
        <v>130</v>
      </c>
      <c r="G48" s="16" t="s">
        <v>128</v>
      </c>
      <c r="H48" s="18" t="s">
        <v>15</v>
      </c>
      <c r="I48" s="19">
        <v>1469</v>
      </c>
      <c r="J48" s="19">
        <v>102.83</v>
      </c>
      <c r="K48" s="20"/>
      <c r="L48" s="19">
        <v>1571.83</v>
      </c>
    </row>
    <row r="49" spans="1:12" ht="15.75" thickBot="1" x14ac:dyDescent="0.3">
      <c r="A49" s="23"/>
      <c r="B49" s="16" t="s">
        <v>177</v>
      </c>
      <c r="C49" s="17">
        <v>45491</v>
      </c>
      <c r="D49" s="17">
        <v>45607</v>
      </c>
      <c r="E49" s="16">
        <v>17454</v>
      </c>
      <c r="F49" s="16" t="s">
        <v>166</v>
      </c>
      <c r="G49" s="16" t="s">
        <v>170</v>
      </c>
      <c r="H49" s="18" t="s">
        <v>15</v>
      </c>
      <c r="I49" s="19">
        <v>2073.0700000000002</v>
      </c>
      <c r="J49" s="19"/>
      <c r="K49" s="20"/>
      <c r="L49" s="19">
        <v>2073.0700000000002</v>
      </c>
    </row>
    <row r="50" spans="1:12" ht="15.75" thickBot="1" x14ac:dyDescent="0.3">
      <c r="A50" s="23"/>
      <c r="B50" s="16" t="s">
        <v>271</v>
      </c>
      <c r="C50" s="17">
        <v>45493</v>
      </c>
      <c r="D50" s="17">
        <v>45569</v>
      </c>
      <c r="E50" s="16">
        <v>567</v>
      </c>
      <c r="F50" s="16" t="s">
        <v>199</v>
      </c>
      <c r="G50" s="16" t="s">
        <v>205</v>
      </c>
      <c r="H50" s="18" t="s">
        <v>15</v>
      </c>
      <c r="I50" s="19">
        <v>800</v>
      </c>
      <c r="J50" s="19">
        <v>56</v>
      </c>
      <c r="K50" s="20"/>
      <c r="L50" s="19">
        <v>856</v>
      </c>
    </row>
    <row r="51" spans="1:12" ht="15.75" thickBot="1" x14ac:dyDescent="0.3">
      <c r="A51" s="23"/>
      <c r="B51" s="16" t="s">
        <v>174</v>
      </c>
      <c r="C51" s="17">
        <v>45495</v>
      </c>
      <c r="D51" s="17">
        <v>45531</v>
      </c>
      <c r="E51" s="16">
        <v>201</v>
      </c>
      <c r="F51" s="16" t="s">
        <v>175</v>
      </c>
      <c r="G51" s="16" t="s">
        <v>169</v>
      </c>
      <c r="H51" s="18" t="s">
        <v>15</v>
      </c>
      <c r="I51" s="19">
        <v>8000</v>
      </c>
      <c r="J51" s="19">
        <v>560</v>
      </c>
      <c r="K51" s="20"/>
      <c r="L51" s="19">
        <v>8560</v>
      </c>
    </row>
    <row r="52" spans="1:12" ht="15.75" thickBot="1" x14ac:dyDescent="0.3">
      <c r="A52" s="23"/>
      <c r="B52" s="16" t="s">
        <v>105</v>
      </c>
      <c r="C52" s="17">
        <v>45495</v>
      </c>
      <c r="D52" s="17">
        <v>45509</v>
      </c>
      <c r="E52" s="16">
        <v>1</v>
      </c>
      <c r="F52" s="16" t="s">
        <v>106</v>
      </c>
      <c r="G52" s="16" t="s">
        <v>107</v>
      </c>
      <c r="H52" s="18" t="s">
        <v>15</v>
      </c>
      <c r="I52" s="19">
        <v>500</v>
      </c>
      <c r="J52" s="19"/>
      <c r="K52" s="20">
        <v>75</v>
      </c>
      <c r="L52" s="19">
        <v>425</v>
      </c>
    </row>
    <row r="53" spans="1:12" ht="15.75" thickBot="1" x14ac:dyDescent="0.3">
      <c r="A53" s="23"/>
      <c r="B53" s="16" t="s">
        <v>119</v>
      </c>
      <c r="C53" s="17">
        <v>45495</v>
      </c>
      <c r="D53" s="17">
        <v>45558</v>
      </c>
      <c r="E53" s="16">
        <v>72</v>
      </c>
      <c r="F53" s="16" t="s">
        <v>116</v>
      </c>
      <c r="G53" s="16" t="s">
        <v>117</v>
      </c>
      <c r="H53" s="18" t="s">
        <v>15</v>
      </c>
      <c r="I53" s="19">
        <v>288</v>
      </c>
      <c r="J53" s="19">
        <v>20.16</v>
      </c>
      <c r="K53" s="20"/>
      <c r="L53" s="19">
        <v>308.16000000000003</v>
      </c>
    </row>
    <row r="54" spans="1:12" ht="15.75" thickBot="1" x14ac:dyDescent="0.3">
      <c r="A54" s="23"/>
      <c r="B54" s="16" t="s">
        <v>122</v>
      </c>
      <c r="C54" s="17">
        <v>45495</v>
      </c>
      <c r="D54" s="17">
        <v>45558</v>
      </c>
      <c r="E54" s="16">
        <v>74</v>
      </c>
      <c r="F54" s="16" t="s">
        <v>116</v>
      </c>
      <c r="G54" s="16" t="s">
        <v>117</v>
      </c>
      <c r="H54" s="18" t="s">
        <v>15</v>
      </c>
      <c r="I54" s="19">
        <v>2432</v>
      </c>
      <c r="J54" s="19">
        <v>170.24</v>
      </c>
      <c r="K54" s="20"/>
      <c r="L54" s="19">
        <v>2602.2399999999998</v>
      </c>
    </row>
    <row r="55" spans="1:12" ht="15.75" thickBot="1" x14ac:dyDescent="0.3">
      <c r="A55" s="23"/>
      <c r="B55" s="16" t="s">
        <v>121</v>
      </c>
      <c r="C55" s="17">
        <v>45495</v>
      </c>
      <c r="D55" s="17">
        <v>45558</v>
      </c>
      <c r="E55" s="16">
        <v>75</v>
      </c>
      <c r="F55" s="16" t="s">
        <v>116</v>
      </c>
      <c r="G55" s="16" t="s">
        <v>117</v>
      </c>
      <c r="H55" s="18" t="s">
        <v>15</v>
      </c>
      <c r="I55" s="19">
        <v>4920</v>
      </c>
      <c r="J55" s="19">
        <v>344.4</v>
      </c>
      <c r="K55" s="20"/>
      <c r="L55" s="19">
        <v>5264.4</v>
      </c>
    </row>
    <row r="56" spans="1:12" ht="15.75" thickBot="1" x14ac:dyDescent="0.3">
      <c r="A56" s="23"/>
      <c r="B56" s="16" t="s">
        <v>120</v>
      </c>
      <c r="C56" s="17">
        <v>45495</v>
      </c>
      <c r="D56" s="17">
        <v>45558</v>
      </c>
      <c r="E56" s="16">
        <v>76</v>
      </c>
      <c r="F56" s="16" t="s">
        <v>116</v>
      </c>
      <c r="G56" s="16" t="s">
        <v>117</v>
      </c>
      <c r="H56" s="18" t="s">
        <v>15</v>
      </c>
      <c r="I56" s="19">
        <v>1110</v>
      </c>
      <c r="J56" s="19">
        <v>77.7</v>
      </c>
      <c r="K56" s="20"/>
      <c r="L56" s="19">
        <v>1187.7</v>
      </c>
    </row>
    <row r="57" spans="1:12" ht="15.75" thickBot="1" x14ac:dyDescent="0.3">
      <c r="A57" s="23"/>
      <c r="B57" s="16" t="s">
        <v>140</v>
      </c>
      <c r="C57" s="17">
        <v>45495</v>
      </c>
      <c r="D57" s="17">
        <v>45502</v>
      </c>
      <c r="E57" s="16">
        <v>2435</v>
      </c>
      <c r="F57" s="16" t="s">
        <v>139</v>
      </c>
      <c r="G57" s="16" t="s">
        <v>141</v>
      </c>
      <c r="H57" s="18" t="s">
        <v>15</v>
      </c>
      <c r="I57" s="19">
        <v>1864</v>
      </c>
      <c r="J57" s="19">
        <v>130.47999999999999</v>
      </c>
      <c r="K57" s="20"/>
      <c r="L57" s="19">
        <v>1994.48</v>
      </c>
    </row>
    <row r="58" spans="1:12" ht="15.75" thickBot="1" x14ac:dyDescent="0.3">
      <c r="A58" s="23"/>
      <c r="B58" s="16" t="s">
        <v>145</v>
      </c>
      <c r="C58" s="17">
        <v>45495</v>
      </c>
      <c r="D58" s="17">
        <v>45510</v>
      </c>
      <c r="E58" s="16">
        <v>41645</v>
      </c>
      <c r="F58" s="16" t="s">
        <v>146</v>
      </c>
      <c r="G58" s="16" t="s">
        <v>147</v>
      </c>
      <c r="H58" s="18" t="s">
        <v>15</v>
      </c>
      <c r="I58" s="19">
        <v>825.28</v>
      </c>
      <c r="J58" s="19">
        <v>57.77</v>
      </c>
      <c r="K58" s="20"/>
      <c r="L58" s="19">
        <v>883.05</v>
      </c>
    </row>
    <row r="59" spans="1:12" ht="15.75" thickBot="1" x14ac:dyDescent="0.3">
      <c r="A59" s="15"/>
      <c r="B59" s="25" t="s">
        <v>12</v>
      </c>
      <c r="C59" s="17">
        <v>45496</v>
      </c>
      <c r="D59" s="17">
        <v>45504</v>
      </c>
      <c r="E59" s="16">
        <v>586</v>
      </c>
      <c r="F59" s="16" t="s">
        <v>13</v>
      </c>
      <c r="G59" s="16" t="s">
        <v>14</v>
      </c>
      <c r="H59" s="18" t="s">
        <v>15</v>
      </c>
      <c r="I59" s="19">
        <v>1100</v>
      </c>
      <c r="J59" s="19">
        <v>77</v>
      </c>
      <c r="K59" s="20"/>
      <c r="L59" s="19">
        <v>1177</v>
      </c>
    </row>
    <row r="60" spans="1:12" ht="15.75" thickBot="1" x14ac:dyDescent="0.3">
      <c r="A60" s="15"/>
      <c r="B60" s="21" t="s">
        <v>50</v>
      </c>
      <c r="C60" s="17">
        <v>45496</v>
      </c>
      <c r="D60" s="17">
        <v>45518</v>
      </c>
      <c r="E60" s="16">
        <v>14082024</v>
      </c>
      <c r="F60" s="16" t="s">
        <v>48</v>
      </c>
      <c r="G60" s="21" t="s">
        <v>49</v>
      </c>
      <c r="H60" s="18" t="s">
        <v>15</v>
      </c>
      <c r="I60" s="19">
        <v>1500</v>
      </c>
      <c r="J60" s="19">
        <v>105</v>
      </c>
      <c r="K60" s="20"/>
      <c r="L60" s="19">
        <v>1605</v>
      </c>
    </row>
    <row r="61" spans="1:12" ht="15.75" thickBot="1" x14ac:dyDescent="0.3">
      <c r="A61" s="15"/>
      <c r="B61" s="21" t="s">
        <v>59</v>
      </c>
      <c r="C61" s="22">
        <v>45496</v>
      </c>
      <c r="D61" s="17">
        <v>45513</v>
      </c>
      <c r="E61" s="16">
        <v>324</v>
      </c>
      <c r="F61" s="21" t="s">
        <v>60</v>
      </c>
      <c r="G61" s="21" t="s">
        <v>61</v>
      </c>
      <c r="H61" s="18" t="s">
        <v>15</v>
      </c>
      <c r="I61" s="19">
        <v>690</v>
      </c>
      <c r="J61" s="19"/>
      <c r="K61" s="20"/>
      <c r="L61" s="19">
        <v>690</v>
      </c>
    </row>
    <row r="62" spans="1:12" ht="15.75" thickBot="1" x14ac:dyDescent="0.3">
      <c r="A62" s="23"/>
      <c r="B62" s="16" t="s">
        <v>151</v>
      </c>
      <c r="C62" s="17">
        <v>45496</v>
      </c>
      <c r="D62" s="17">
        <v>45496</v>
      </c>
      <c r="E62" s="16">
        <v>599</v>
      </c>
      <c r="F62" s="16" t="s">
        <v>149</v>
      </c>
      <c r="G62" s="16" t="s">
        <v>150</v>
      </c>
      <c r="H62" s="18" t="s">
        <v>15</v>
      </c>
      <c r="I62" s="19">
        <v>162</v>
      </c>
      <c r="J62" s="19">
        <v>11.34</v>
      </c>
      <c r="K62" s="20"/>
      <c r="L62" s="19">
        <v>173.34</v>
      </c>
    </row>
    <row r="63" spans="1:12" ht="15.75" thickBot="1" x14ac:dyDescent="0.3">
      <c r="A63" s="23"/>
      <c r="B63" s="16" t="s">
        <v>134</v>
      </c>
      <c r="C63" s="17">
        <v>45497</v>
      </c>
      <c r="D63" s="17">
        <v>45513</v>
      </c>
      <c r="E63" s="16">
        <v>11</v>
      </c>
      <c r="F63" s="16" t="s">
        <v>132</v>
      </c>
      <c r="G63" s="16" t="s">
        <v>133</v>
      </c>
      <c r="H63" s="18" t="s">
        <v>15</v>
      </c>
      <c r="I63" s="19">
        <v>2050</v>
      </c>
      <c r="J63" s="19">
        <v>143.5</v>
      </c>
      <c r="K63" s="20"/>
      <c r="L63" s="19">
        <v>2193.5</v>
      </c>
    </row>
    <row r="64" spans="1:12" ht="15.75" thickBot="1" x14ac:dyDescent="0.3">
      <c r="A64" s="23"/>
      <c r="B64" s="16" t="s">
        <v>156</v>
      </c>
      <c r="C64" s="17">
        <v>45498</v>
      </c>
      <c r="D64" s="17">
        <v>45523</v>
      </c>
      <c r="E64" s="16">
        <v>200</v>
      </c>
      <c r="F64" s="16" t="s">
        <v>154</v>
      </c>
      <c r="G64" s="16" t="s">
        <v>155</v>
      </c>
      <c r="H64" s="18" t="s">
        <v>15</v>
      </c>
      <c r="I64" s="19">
        <v>338.94</v>
      </c>
      <c r="J64" s="19">
        <v>23.73</v>
      </c>
      <c r="K64" s="20"/>
      <c r="L64" s="19">
        <v>362.67</v>
      </c>
    </row>
    <row r="65" spans="1:12" ht="15.75" thickBot="1" x14ac:dyDescent="0.3">
      <c r="A65" s="23"/>
      <c r="B65" s="16" t="s">
        <v>152</v>
      </c>
      <c r="C65" s="17">
        <v>45498</v>
      </c>
      <c r="D65" s="17">
        <v>45535</v>
      </c>
      <c r="E65" s="16">
        <v>220</v>
      </c>
      <c r="F65" s="16" t="s">
        <v>154</v>
      </c>
      <c r="G65" s="16" t="s">
        <v>155</v>
      </c>
      <c r="H65" s="18" t="s">
        <v>15</v>
      </c>
      <c r="I65" s="19">
        <v>2529</v>
      </c>
      <c r="J65" s="19">
        <v>177.06</v>
      </c>
      <c r="K65" s="20"/>
      <c r="L65" s="19">
        <v>2706.46</v>
      </c>
    </row>
    <row r="66" spans="1:12" ht="15.75" thickBot="1" x14ac:dyDescent="0.3">
      <c r="A66" s="23"/>
      <c r="B66" s="16" t="s">
        <v>162</v>
      </c>
      <c r="C66" s="17">
        <v>45498</v>
      </c>
      <c r="D66" s="17">
        <v>45513</v>
      </c>
      <c r="E66" s="16">
        <v>105</v>
      </c>
      <c r="F66" s="16" t="s">
        <v>160</v>
      </c>
      <c r="G66" s="16" t="s">
        <v>163</v>
      </c>
      <c r="H66" s="18" t="s">
        <v>15</v>
      </c>
      <c r="I66" s="19">
        <v>2656</v>
      </c>
      <c r="J66" s="19">
        <v>185.92</v>
      </c>
      <c r="K66" s="20"/>
      <c r="L66" s="19">
        <v>2841.92</v>
      </c>
    </row>
    <row r="67" spans="1:12" ht="15.75" thickBot="1" x14ac:dyDescent="0.3">
      <c r="A67" s="23"/>
      <c r="B67" s="16" t="s">
        <v>178</v>
      </c>
      <c r="C67" s="17">
        <v>45499</v>
      </c>
      <c r="D67" s="17">
        <v>45504</v>
      </c>
      <c r="E67" s="16">
        <v>12491</v>
      </c>
      <c r="F67" s="16" t="s">
        <v>166</v>
      </c>
      <c r="G67" s="16" t="s">
        <v>170</v>
      </c>
      <c r="H67" s="18" t="s">
        <v>15</v>
      </c>
      <c r="I67" s="19">
        <v>1562.94</v>
      </c>
      <c r="J67" s="19"/>
      <c r="K67" s="20"/>
      <c r="L67" s="19">
        <v>1562.94</v>
      </c>
    </row>
    <row r="68" spans="1:12" ht="15.75" thickBot="1" x14ac:dyDescent="0.3">
      <c r="A68" s="15"/>
      <c r="B68" s="16" t="s">
        <v>81</v>
      </c>
      <c r="C68" s="17">
        <v>45500</v>
      </c>
      <c r="D68" s="17">
        <v>45517</v>
      </c>
      <c r="E68" s="16">
        <v>151</v>
      </c>
      <c r="F68" s="16" t="s">
        <v>77</v>
      </c>
      <c r="G68" s="16" t="s">
        <v>78</v>
      </c>
      <c r="H68" s="18" t="s">
        <v>15</v>
      </c>
      <c r="I68" s="20">
        <v>2544.5</v>
      </c>
      <c r="J68" s="20">
        <v>122.64</v>
      </c>
      <c r="K68" s="20"/>
      <c r="L68" s="20">
        <v>2667.14</v>
      </c>
    </row>
    <row r="69" spans="1:12" ht="15.75" thickBot="1" x14ac:dyDescent="0.3">
      <c r="A69" s="23"/>
      <c r="B69" s="16" t="s">
        <v>32</v>
      </c>
      <c r="C69" s="17">
        <v>45502</v>
      </c>
      <c r="D69" s="17">
        <v>45503</v>
      </c>
      <c r="E69" s="16">
        <v>347</v>
      </c>
      <c r="F69" s="16" t="s">
        <v>33</v>
      </c>
      <c r="G69" s="16" t="s">
        <v>34</v>
      </c>
      <c r="H69" s="18" t="s">
        <v>15</v>
      </c>
      <c r="I69" s="19">
        <v>1650</v>
      </c>
      <c r="J69" s="19"/>
      <c r="K69" s="20"/>
      <c r="L69" s="19">
        <v>1650</v>
      </c>
    </row>
    <row r="70" spans="1:12" ht="15.75" thickBot="1" x14ac:dyDescent="0.3">
      <c r="A70" s="23"/>
      <c r="B70" s="16" t="s">
        <v>96</v>
      </c>
      <c r="C70" s="17">
        <v>45502</v>
      </c>
      <c r="D70" s="17">
        <v>45502</v>
      </c>
      <c r="E70" s="16">
        <v>389</v>
      </c>
      <c r="F70" s="16" t="s">
        <v>97</v>
      </c>
      <c r="G70" s="16" t="s">
        <v>98</v>
      </c>
      <c r="H70" s="18" t="s">
        <v>15</v>
      </c>
      <c r="I70" s="19">
        <v>2000</v>
      </c>
      <c r="J70" s="19"/>
      <c r="K70" s="20"/>
      <c r="L70" s="19">
        <v>2000</v>
      </c>
    </row>
    <row r="71" spans="1:12" ht="15.75" thickBot="1" x14ac:dyDescent="0.3">
      <c r="A71" s="23"/>
      <c r="B71" s="16" t="s">
        <v>272</v>
      </c>
      <c r="C71" s="17">
        <v>45502</v>
      </c>
      <c r="D71" s="17">
        <v>45516</v>
      </c>
      <c r="E71" s="16">
        <v>69</v>
      </c>
      <c r="F71" s="16" t="s">
        <v>116</v>
      </c>
      <c r="G71" s="16" t="s">
        <v>117</v>
      </c>
      <c r="H71" s="18" t="s">
        <v>15</v>
      </c>
      <c r="I71" s="19">
        <v>960</v>
      </c>
      <c r="J71" s="19">
        <v>67.2</v>
      </c>
      <c r="K71" s="20"/>
      <c r="L71" s="19">
        <v>1027.2</v>
      </c>
    </row>
    <row r="72" spans="1:12" ht="15.75" thickBot="1" x14ac:dyDescent="0.3">
      <c r="A72" s="15"/>
      <c r="B72" s="21" t="s">
        <v>281</v>
      </c>
      <c r="C72" s="22">
        <v>45503</v>
      </c>
      <c r="D72" s="17">
        <v>45643</v>
      </c>
      <c r="E72" s="16">
        <v>98</v>
      </c>
      <c r="F72" s="21" t="s">
        <v>279</v>
      </c>
      <c r="G72" s="21" t="s">
        <v>278</v>
      </c>
      <c r="H72" s="18" t="s">
        <v>15</v>
      </c>
      <c r="I72" s="19">
        <v>1415</v>
      </c>
      <c r="J72" s="19">
        <v>99.05</v>
      </c>
      <c r="K72" s="20"/>
      <c r="L72" s="19">
        <v>1514.05</v>
      </c>
    </row>
    <row r="73" spans="1:12" ht="15.75" thickBot="1" x14ac:dyDescent="0.3">
      <c r="A73" s="15"/>
      <c r="B73" s="21" t="s">
        <v>280</v>
      </c>
      <c r="C73" s="22">
        <v>45503</v>
      </c>
      <c r="D73" s="17">
        <v>45643</v>
      </c>
      <c r="E73" s="16">
        <v>99</v>
      </c>
      <c r="F73" s="21" t="s">
        <v>279</v>
      </c>
      <c r="G73" s="21" t="s">
        <v>278</v>
      </c>
      <c r="H73" s="18" t="s">
        <v>15</v>
      </c>
      <c r="I73" s="19">
        <v>1610</v>
      </c>
      <c r="J73" s="19">
        <v>112.7</v>
      </c>
      <c r="K73" s="20"/>
      <c r="L73" s="19">
        <v>1722.7</v>
      </c>
    </row>
    <row r="74" spans="1:12" ht="15.75" thickBot="1" x14ac:dyDescent="0.3">
      <c r="A74" s="15"/>
      <c r="B74" s="16" t="s">
        <v>36</v>
      </c>
      <c r="C74" s="17">
        <v>45504</v>
      </c>
      <c r="D74" s="17">
        <v>45504</v>
      </c>
      <c r="E74" s="16">
        <v>216</v>
      </c>
      <c r="F74" s="16" t="s">
        <v>35</v>
      </c>
      <c r="G74" s="16" t="s">
        <v>38</v>
      </c>
      <c r="H74" s="18" t="s">
        <v>15</v>
      </c>
      <c r="I74" s="19">
        <v>4252</v>
      </c>
      <c r="J74" s="19">
        <v>297.64</v>
      </c>
      <c r="K74" s="20"/>
      <c r="L74" s="19">
        <v>4549.6400000000003</v>
      </c>
    </row>
    <row r="75" spans="1:12" ht="15.75" thickBot="1" x14ac:dyDescent="0.3">
      <c r="A75" s="23"/>
      <c r="B75" s="16" t="s">
        <v>201</v>
      </c>
      <c r="C75" s="17">
        <v>45506</v>
      </c>
      <c r="D75" s="17">
        <v>45525</v>
      </c>
      <c r="E75" s="16">
        <v>1823</v>
      </c>
      <c r="F75" s="16" t="s">
        <v>197</v>
      </c>
      <c r="G75" s="16" t="s">
        <v>202</v>
      </c>
      <c r="H75" s="18" t="s">
        <v>15</v>
      </c>
      <c r="I75" s="19">
        <v>5825.24</v>
      </c>
      <c r="J75" s="19">
        <v>174.76</v>
      </c>
      <c r="K75" s="20"/>
      <c r="L75" s="19">
        <v>6000</v>
      </c>
    </row>
    <row r="76" spans="1:12" ht="15.75" thickBot="1" x14ac:dyDescent="0.3">
      <c r="A76" s="23"/>
      <c r="B76" s="16" t="s">
        <v>285</v>
      </c>
      <c r="C76" s="17">
        <v>45506</v>
      </c>
      <c r="D76" s="17">
        <v>45679</v>
      </c>
      <c r="E76" s="16">
        <v>1003</v>
      </c>
      <c r="F76" s="16" t="s">
        <v>200</v>
      </c>
      <c r="G76" s="16" t="s">
        <v>207</v>
      </c>
      <c r="H76" s="18" t="s">
        <v>15</v>
      </c>
      <c r="I76" s="19">
        <v>10289.540000000001</v>
      </c>
      <c r="J76" s="19">
        <v>720.27</v>
      </c>
      <c r="K76" s="20"/>
      <c r="L76" s="19">
        <v>11009.81</v>
      </c>
    </row>
    <row r="77" spans="1:12" ht="15.75" thickBot="1" x14ac:dyDescent="0.3">
      <c r="A77" s="23"/>
      <c r="B77" s="16" t="s">
        <v>286</v>
      </c>
      <c r="C77" s="17">
        <v>45506</v>
      </c>
      <c r="D77" s="17">
        <v>45684</v>
      </c>
      <c r="E77" s="16">
        <v>1004</v>
      </c>
      <c r="F77" s="16" t="s">
        <v>200</v>
      </c>
      <c r="G77" s="16" t="s">
        <v>207</v>
      </c>
      <c r="H77" s="18" t="s">
        <v>15</v>
      </c>
      <c r="I77" s="19">
        <v>300</v>
      </c>
      <c r="J77" s="19">
        <v>21</v>
      </c>
      <c r="K77" s="20"/>
      <c r="L77" s="19">
        <v>321</v>
      </c>
    </row>
    <row r="78" spans="1:12" ht="15.75" thickBot="1" x14ac:dyDescent="0.3">
      <c r="A78" s="23"/>
      <c r="B78" s="16" t="s">
        <v>179</v>
      </c>
      <c r="C78" s="17">
        <v>45509</v>
      </c>
      <c r="D78" s="17">
        <v>45556</v>
      </c>
      <c r="E78" s="16">
        <v>8188</v>
      </c>
      <c r="F78" s="16" t="s">
        <v>181</v>
      </c>
      <c r="G78" s="16" t="s">
        <v>180</v>
      </c>
      <c r="H78" s="18" t="s">
        <v>15</v>
      </c>
      <c r="I78" s="19">
        <v>6355.14</v>
      </c>
      <c r="J78" s="19">
        <v>444.86</v>
      </c>
      <c r="K78" s="20"/>
      <c r="L78" s="19">
        <v>6800</v>
      </c>
    </row>
    <row r="79" spans="1:12" ht="15.75" thickBot="1" x14ac:dyDescent="0.3">
      <c r="A79" s="23"/>
      <c r="B79" s="16" t="s">
        <v>206</v>
      </c>
      <c r="C79" s="17">
        <v>45509</v>
      </c>
      <c r="D79" s="17">
        <v>45677</v>
      </c>
      <c r="E79" s="16">
        <v>1002</v>
      </c>
      <c r="F79" s="16" t="s">
        <v>200</v>
      </c>
      <c r="G79" s="16" t="s">
        <v>207</v>
      </c>
      <c r="H79" s="18" t="s">
        <v>15</v>
      </c>
      <c r="I79" s="19">
        <v>1677</v>
      </c>
      <c r="J79" s="19">
        <v>117.39</v>
      </c>
      <c r="K79" s="20"/>
      <c r="L79" s="19">
        <v>1794.39</v>
      </c>
    </row>
    <row r="80" spans="1:12" ht="15.75" thickBot="1" x14ac:dyDescent="0.3">
      <c r="A80" s="15"/>
      <c r="B80" s="16" t="s">
        <v>288</v>
      </c>
      <c r="C80" s="17">
        <v>45511</v>
      </c>
      <c r="D80" s="17">
        <v>45673</v>
      </c>
      <c r="E80" s="16">
        <v>250003</v>
      </c>
      <c r="F80" s="16" t="s">
        <v>191</v>
      </c>
      <c r="G80" s="16" t="s">
        <v>192</v>
      </c>
      <c r="H80" s="18" t="s">
        <v>15</v>
      </c>
      <c r="I80" s="19">
        <v>7000</v>
      </c>
      <c r="J80" s="19">
        <v>490</v>
      </c>
      <c r="K80" s="20">
        <v>1050</v>
      </c>
      <c r="L80" s="19">
        <v>6440</v>
      </c>
    </row>
    <row r="81" spans="1:12" ht="15.75" thickBot="1" x14ac:dyDescent="0.3">
      <c r="A81" s="23"/>
      <c r="B81" s="16" t="s">
        <v>287</v>
      </c>
      <c r="C81" s="17">
        <v>45511</v>
      </c>
      <c r="D81" s="17">
        <v>45673</v>
      </c>
      <c r="E81" s="16">
        <v>250004</v>
      </c>
      <c r="F81" s="16" t="s">
        <v>191</v>
      </c>
      <c r="G81" s="16" t="s">
        <v>192</v>
      </c>
      <c r="H81" s="18" t="s">
        <v>15</v>
      </c>
      <c r="I81" s="19">
        <v>7000</v>
      </c>
      <c r="J81" s="19">
        <v>490</v>
      </c>
      <c r="K81" s="20">
        <v>1050</v>
      </c>
      <c r="L81" s="19">
        <v>6440</v>
      </c>
    </row>
    <row r="82" spans="1:12" ht="15.75" thickBot="1" x14ac:dyDescent="0.3">
      <c r="A82" s="23"/>
      <c r="B82" s="16" t="s">
        <v>185</v>
      </c>
      <c r="C82" s="17">
        <v>45512</v>
      </c>
      <c r="D82" s="17">
        <v>45516</v>
      </c>
      <c r="E82" s="16">
        <v>42</v>
      </c>
      <c r="F82" s="16" t="s">
        <v>186</v>
      </c>
      <c r="G82" s="16" t="s">
        <v>187</v>
      </c>
      <c r="H82" s="18" t="s">
        <v>15</v>
      </c>
      <c r="I82" s="19">
        <v>153.22999999999999</v>
      </c>
      <c r="J82" s="19"/>
      <c r="K82" s="20"/>
      <c r="L82" s="19">
        <v>153.22999999999999</v>
      </c>
    </row>
    <row r="83" spans="1:12" ht="15.75" thickBot="1" x14ac:dyDescent="0.3">
      <c r="A83" s="23"/>
      <c r="B83" s="16" t="s">
        <v>193</v>
      </c>
      <c r="C83" s="17">
        <v>45516</v>
      </c>
      <c r="D83" s="17">
        <v>45664</v>
      </c>
      <c r="E83" s="16">
        <v>1</v>
      </c>
      <c r="F83" s="16" t="s">
        <v>93</v>
      </c>
      <c r="G83" s="16" t="s">
        <v>94</v>
      </c>
      <c r="H83" s="18" t="s">
        <v>15</v>
      </c>
      <c r="I83" s="19">
        <v>1130</v>
      </c>
      <c r="J83" s="19">
        <v>79.099999999999994</v>
      </c>
      <c r="K83" s="20">
        <v>169.5</v>
      </c>
      <c r="L83" s="19">
        <v>1039.5999999999999</v>
      </c>
    </row>
    <row r="84" spans="1:12" ht="15.75" thickBot="1" x14ac:dyDescent="0.3">
      <c r="A84" s="23"/>
      <c r="B84" s="16" t="s">
        <v>196</v>
      </c>
      <c r="C84" s="17">
        <v>45523</v>
      </c>
      <c r="D84" s="17">
        <v>45567</v>
      </c>
      <c r="E84" s="16">
        <v>214</v>
      </c>
      <c r="F84" s="16" t="s">
        <v>194</v>
      </c>
      <c r="G84" s="16" t="s">
        <v>195</v>
      </c>
      <c r="H84" s="18" t="s">
        <v>15</v>
      </c>
      <c r="I84" s="19">
        <v>1950</v>
      </c>
      <c r="J84" s="19">
        <v>136.5</v>
      </c>
      <c r="K84" s="20"/>
      <c r="L84" s="19">
        <v>2086.5</v>
      </c>
    </row>
    <row r="85" spans="1:12" ht="15.75" thickBot="1" x14ac:dyDescent="0.3">
      <c r="A85" s="23"/>
      <c r="B85" s="16" t="s">
        <v>92</v>
      </c>
      <c r="C85" s="17">
        <v>45530</v>
      </c>
      <c r="D85" s="17">
        <v>45572</v>
      </c>
      <c r="E85" s="16">
        <v>47</v>
      </c>
      <c r="F85" s="16" t="s">
        <v>93</v>
      </c>
      <c r="G85" s="16" t="s">
        <v>94</v>
      </c>
      <c r="H85" s="18" t="s">
        <v>15</v>
      </c>
      <c r="I85" s="19">
        <v>540</v>
      </c>
      <c r="J85" s="19">
        <v>37.799999999999997</v>
      </c>
      <c r="K85" s="20">
        <v>81</v>
      </c>
      <c r="L85" s="19">
        <v>496.8</v>
      </c>
    </row>
    <row r="86" spans="1:12" ht="15.75" thickBot="1" x14ac:dyDescent="0.3">
      <c r="A86" s="23"/>
      <c r="B86" s="16" t="s">
        <v>203</v>
      </c>
      <c r="C86" s="17">
        <v>45531</v>
      </c>
      <c r="D86" s="17">
        <v>45565</v>
      </c>
      <c r="E86" s="16">
        <v>22</v>
      </c>
      <c r="F86" s="16" t="s">
        <v>198</v>
      </c>
      <c r="G86" s="16" t="s">
        <v>204</v>
      </c>
      <c r="H86" s="18" t="s">
        <v>15</v>
      </c>
      <c r="I86" s="19">
        <v>1986</v>
      </c>
      <c r="J86" s="19">
        <v>139.02000000000001</v>
      </c>
      <c r="K86" s="20"/>
      <c r="L86" s="19">
        <v>2125.02</v>
      </c>
    </row>
    <row r="87" spans="1:12" ht="15.75" thickBot="1" x14ac:dyDescent="0.3">
      <c r="A87" s="23"/>
      <c r="B87" s="16" t="s">
        <v>182</v>
      </c>
      <c r="C87" s="17">
        <v>45533</v>
      </c>
      <c r="D87" s="17">
        <v>45544</v>
      </c>
      <c r="E87" s="16">
        <v>6</v>
      </c>
      <c r="F87" s="16" t="s">
        <v>183</v>
      </c>
      <c r="G87" s="16" t="s">
        <v>184</v>
      </c>
      <c r="H87" s="18" t="s">
        <v>15</v>
      </c>
      <c r="I87" s="19">
        <v>759</v>
      </c>
      <c r="J87" s="19"/>
      <c r="K87" s="20"/>
      <c r="L87" s="19">
        <v>759</v>
      </c>
    </row>
    <row r="88" spans="1:12" ht="15.75" thickBot="1" x14ac:dyDescent="0.3">
      <c r="A88" s="23"/>
      <c r="B88" s="16" t="s">
        <v>240</v>
      </c>
      <c r="C88" s="17">
        <v>45537</v>
      </c>
      <c r="D88" s="17">
        <v>45622</v>
      </c>
      <c r="E88" s="16">
        <v>50</v>
      </c>
      <c r="F88" s="16" t="s">
        <v>225</v>
      </c>
      <c r="G88" s="16" t="s">
        <v>254</v>
      </c>
      <c r="H88" s="18" t="s">
        <v>15</v>
      </c>
      <c r="I88" s="19">
        <v>250</v>
      </c>
      <c r="J88" s="19"/>
      <c r="K88" s="20">
        <v>37.5</v>
      </c>
      <c r="L88" s="19">
        <v>212.5</v>
      </c>
    </row>
    <row r="89" spans="1:12" ht="15.75" thickBot="1" x14ac:dyDescent="0.3">
      <c r="A89" s="15"/>
      <c r="B89" s="16" t="s">
        <v>267</v>
      </c>
      <c r="C89" s="17">
        <v>45538</v>
      </c>
      <c r="D89" s="17">
        <v>45659</v>
      </c>
      <c r="E89" s="16">
        <v>2</v>
      </c>
      <c r="F89" s="16" t="s">
        <v>210</v>
      </c>
      <c r="G89" s="16" t="s">
        <v>212</v>
      </c>
      <c r="H89" s="18" t="s">
        <v>15</v>
      </c>
      <c r="I89" s="19">
        <v>5500</v>
      </c>
      <c r="J89" s="19"/>
      <c r="K89" s="20"/>
      <c r="L89" s="19">
        <v>5500</v>
      </c>
    </row>
    <row r="90" spans="1:12" ht="15.75" thickBot="1" x14ac:dyDescent="0.3">
      <c r="A90" s="23"/>
      <c r="B90" s="16" t="s">
        <v>275</v>
      </c>
      <c r="C90" s="17">
        <v>45539</v>
      </c>
      <c r="D90" s="17">
        <v>45616</v>
      </c>
      <c r="E90" s="16">
        <v>46</v>
      </c>
      <c r="F90" s="16" t="s">
        <v>276</v>
      </c>
      <c r="G90" s="16" t="s">
        <v>277</v>
      </c>
      <c r="H90" s="18" t="s">
        <v>15</v>
      </c>
      <c r="I90" s="19">
        <v>640</v>
      </c>
      <c r="J90" s="19">
        <v>44.8</v>
      </c>
      <c r="K90" s="20">
        <v>96</v>
      </c>
      <c r="L90" s="19">
        <v>588.79999999999995</v>
      </c>
    </row>
    <row r="91" spans="1:12" ht="15.75" thickBot="1" x14ac:dyDescent="0.3">
      <c r="A91" s="23"/>
      <c r="B91" s="16" t="s">
        <v>237</v>
      </c>
      <c r="C91" s="17">
        <v>45540</v>
      </c>
      <c r="D91" s="17">
        <v>45540</v>
      </c>
      <c r="E91" s="16">
        <v>240514</v>
      </c>
      <c r="F91" s="16" t="s">
        <v>222</v>
      </c>
      <c r="G91" s="16" t="s">
        <v>251</v>
      </c>
      <c r="H91" s="18" t="s">
        <v>15</v>
      </c>
      <c r="I91" s="19">
        <v>600</v>
      </c>
      <c r="J91" s="19"/>
      <c r="K91" s="20"/>
      <c r="L91" s="19">
        <v>600</v>
      </c>
    </row>
    <row r="92" spans="1:12" ht="15.75" thickBot="1" x14ac:dyDescent="0.3">
      <c r="A92" s="23"/>
      <c r="B92" s="16" t="s">
        <v>213</v>
      </c>
      <c r="C92" s="17">
        <v>45541</v>
      </c>
      <c r="D92" s="17">
        <v>45664</v>
      </c>
      <c r="E92" s="16">
        <v>10</v>
      </c>
      <c r="F92" s="16" t="s">
        <v>214</v>
      </c>
      <c r="G92" s="16" t="s">
        <v>216</v>
      </c>
      <c r="H92" s="18" t="s">
        <v>15</v>
      </c>
      <c r="I92" s="19">
        <v>4800</v>
      </c>
      <c r="J92" s="19">
        <v>336</v>
      </c>
      <c r="K92" s="20"/>
      <c r="L92" s="19">
        <v>5136</v>
      </c>
    </row>
    <row r="93" spans="1:12" ht="15.75" thickBot="1" x14ac:dyDescent="0.3">
      <c r="A93" s="23"/>
      <c r="B93" s="16" t="s">
        <v>246</v>
      </c>
      <c r="C93" s="17">
        <v>45541</v>
      </c>
      <c r="D93" s="17">
        <v>45541</v>
      </c>
      <c r="E93" s="16">
        <v>21</v>
      </c>
      <c r="F93" s="16" t="s">
        <v>228</v>
      </c>
      <c r="G93" s="16" t="s">
        <v>258</v>
      </c>
      <c r="H93" s="18" t="s">
        <v>15</v>
      </c>
      <c r="I93" s="19">
        <v>5000</v>
      </c>
      <c r="J93" s="19">
        <v>350</v>
      </c>
      <c r="K93" s="20"/>
      <c r="L93" s="19">
        <v>5350</v>
      </c>
    </row>
    <row r="94" spans="1:12" ht="15.75" thickBot="1" x14ac:dyDescent="0.3">
      <c r="A94" s="23"/>
      <c r="B94" s="16" t="s">
        <v>215</v>
      </c>
      <c r="C94" s="17">
        <v>45544</v>
      </c>
      <c r="D94" s="17">
        <v>45664</v>
      </c>
      <c r="E94" s="16">
        <v>13</v>
      </c>
      <c r="F94" s="16" t="s">
        <v>214</v>
      </c>
      <c r="G94" s="16" t="s">
        <v>216</v>
      </c>
      <c r="H94" s="18" t="s">
        <v>15</v>
      </c>
      <c r="I94" s="19">
        <v>14500</v>
      </c>
      <c r="J94" s="19">
        <v>1015</v>
      </c>
      <c r="K94" s="20"/>
      <c r="L94" s="19">
        <v>15515</v>
      </c>
    </row>
    <row r="95" spans="1:12" ht="15.75" thickBot="1" x14ac:dyDescent="0.3">
      <c r="A95" s="23"/>
      <c r="B95" s="16" t="s">
        <v>269</v>
      </c>
      <c r="C95" s="17">
        <v>45546</v>
      </c>
      <c r="D95" s="17">
        <v>45572</v>
      </c>
      <c r="E95" s="16">
        <v>190</v>
      </c>
      <c r="F95" s="16" t="s">
        <v>77</v>
      </c>
      <c r="G95" s="16" t="s">
        <v>78</v>
      </c>
      <c r="H95" s="18" t="s">
        <v>15</v>
      </c>
      <c r="I95" s="19">
        <v>355.6</v>
      </c>
      <c r="J95" s="19">
        <v>13.65</v>
      </c>
      <c r="K95" s="20"/>
      <c r="L95" s="19">
        <v>370.25</v>
      </c>
    </row>
    <row r="96" spans="1:12" ht="15.75" thickBot="1" x14ac:dyDescent="0.3">
      <c r="A96" s="23"/>
      <c r="B96" s="16" t="s">
        <v>268</v>
      </c>
      <c r="C96" s="17">
        <v>45546</v>
      </c>
      <c r="D96" s="17">
        <v>45560</v>
      </c>
      <c r="E96" s="16">
        <v>179</v>
      </c>
      <c r="F96" s="16" t="s">
        <v>77</v>
      </c>
      <c r="G96" s="16" t="s">
        <v>78</v>
      </c>
      <c r="H96" s="18" t="s">
        <v>15</v>
      </c>
      <c r="I96" s="19">
        <v>370.2</v>
      </c>
      <c r="J96" s="19">
        <v>13.65</v>
      </c>
      <c r="K96" s="20"/>
      <c r="L96" s="19">
        <v>383.85</v>
      </c>
    </row>
    <row r="97" spans="1:12" ht="15.75" thickBot="1" x14ac:dyDescent="0.3">
      <c r="A97" s="23"/>
      <c r="B97" s="16" t="s">
        <v>245</v>
      </c>
      <c r="C97" s="17">
        <v>45546</v>
      </c>
      <c r="D97" s="17">
        <v>45629</v>
      </c>
      <c r="E97" s="16">
        <v>254</v>
      </c>
      <c r="F97" s="16" t="s">
        <v>77</v>
      </c>
      <c r="G97" s="16" t="s">
        <v>78</v>
      </c>
      <c r="H97" s="18" t="s">
        <v>15</v>
      </c>
      <c r="I97" s="19">
        <v>363.4</v>
      </c>
      <c r="J97" s="19">
        <v>13.65</v>
      </c>
      <c r="K97" s="20"/>
      <c r="L97" s="19">
        <v>377.05</v>
      </c>
    </row>
    <row r="98" spans="1:12" ht="15.75" thickBot="1" x14ac:dyDescent="0.3">
      <c r="A98" s="23"/>
      <c r="B98" s="16" t="s">
        <v>244</v>
      </c>
      <c r="C98" s="17">
        <v>45547</v>
      </c>
      <c r="D98" s="17">
        <v>45576</v>
      </c>
      <c r="E98" s="16">
        <v>87</v>
      </c>
      <c r="F98" s="16" t="s">
        <v>232</v>
      </c>
      <c r="G98" s="16" t="s">
        <v>262</v>
      </c>
      <c r="H98" s="18" t="s">
        <v>15</v>
      </c>
      <c r="I98" s="19">
        <v>3636</v>
      </c>
      <c r="J98" s="19">
        <v>254.52</v>
      </c>
      <c r="K98" s="20"/>
      <c r="L98" s="19">
        <v>3890.52</v>
      </c>
    </row>
    <row r="99" spans="1:12" ht="15.75" thickBot="1" x14ac:dyDescent="0.3">
      <c r="A99" s="23"/>
      <c r="B99" s="16" t="s">
        <v>270</v>
      </c>
      <c r="C99" s="17">
        <v>45547</v>
      </c>
      <c r="D99" s="17">
        <v>45576</v>
      </c>
      <c r="E99" s="16">
        <v>86</v>
      </c>
      <c r="F99" s="16" t="s">
        <v>232</v>
      </c>
      <c r="G99" s="16" t="s">
        <v>262</v>
      </c>
      <c r="H99" s="18" t="s">
        <v>15</v>
      </c>
      <c r="I99" s="19">
        <v>4088</v>
      </c>
      <c r="J99" s="19">
        <v>286.16000000000003</v>
      </c>
      <c r="K99" s="20"/>
      <c r="L99" s="19">
        <v>4374.16</v>
      </c>
    </row>
    <row r="100" spans="1:12" ht="15.75" thickBot="1" x14ac:dyDescent="0.3">
      <c r="A100" s="23"/>
      <c r="B100" s="16" t="s">
        <v>211</v>
      </c>
      <c r="C100" s="17">
        <v>45548</v>
      </c>
      <c r="D100" s="17">
        <v>45652</v>
      </c>
      <c r="E100" s="16">
        <v>69</v>
      </c>
      <c r="F100" s="16" t="s">
        <v>218</v>
      </c>
      <c r="G100" s="16" t="s">
        <v>219</v>
      </c>
      <c r="H100" s="18" t="s">
        <v>15</v>
      </c>
      <c r="I100" s="19">
        <v>10700</v>
      </c>
      <c r="J100" s="19">
        <v>749</v>
      </c>
      <c r="K100" s="20"/>
      <c r="L100" s="19">
        <v>11449</v>
      </c>
    </row>
    <row r="101" spans="1:12" ht="15.75" thickBot="1" x14ac:dyDescent="0.3">
      <c r="A101" s="23"/>
      <c r="B101" s="16" t="s">
        <v>235</v>
      </c>
      <c r="C101" s="17">
        <v>45551</v>
      </c>
      <c r="D101" s="17">
        <v>45626</v>
      </c>
      <c r="E101" s="16">
        <v>336</v>
      </c>
      <c r="F101" s="16" t="s">
        <v>35</v>
      </c>
      <c r="G101" s="16" t="s">
        <v>38</v>
      </c>
      <c r="H101" s="18" t="s">
        <v>15</v>
      </c>
      <c r="I101" s="19">
        <v>163.41999999999999</v>
      </c>
      <c r="J101" s="19">
        <v>11.44</v>
      </c>
      <c r="K101" s="20"/>
      <c r="L101" s="19">
        <v>174.86</v>
      </c>
    </row>
    <row r="102" spans="1:12" ht="15.75" thickBot="1" x14ac:dyDescent="0.3">
      <c r="A102" s="15"/>
      <c r="B102" s="16" t="s">
        <v>236</v>
      </c>
      <c r="C102" s="17">
        <v>45551</v>
      </c>
      <c r="D102" s="17">
        <v>45629</v>
      </c>
      <c r="E102" s="16">
        <v>1210</v>
      </c>
      <c r="F102" s="16" t="s">
        <v>221</v>
      </c>
      <c r="G102" s="16" t="s">
        <v>250</v>
      </c>
      <c r="H102" s="18" t="s">
        <v>15</v>
      </c>
      <c r="I102" s="19">
        <v>356.4</v>
      </c>
      <c r="J102" s="19"/>
      <c r="K102" s="20"/>
      <c r="L102" s="19">
        <v>356.4</v>
      </c>
    </row>
    <row r="103" spans="1:12" ht="15.75" thickBot="1" x14ac:dyDescent="0.3">
      <c r="A103" s="15"/>
      <c r="B103" s="16" t="s">
        <v>282</v>
      </c>
      <c r="C103" s="17">
        <v>45553</v>
      </c>
      <c r="D103" s="17" t="s">
        <v>284</v>
      </c>
      <c r="E103" s="16">
        <v>2425</v>
      </c>
      <c r="F103" s="16" t="s">
        <v>230</v>
      </c>
      <c r="G103" s="16" t="s">
        <v>260</v>
      </c>
      <c r="H103" s="18" t="s">
        <v>15</v>
      </c>
      <c r="I103" s="19">
        <v>200</v>
      </c>
      <c r="J103" s="19">
        <v>14</v>
      </c>
      <c r="K103" s="20"/>
      <c r="L103" s="19">
        <v>214</v>
      </c>
    </row>
    <row r="104" spans="1:12" ht="15.75" thickBot="1" x14ac:dyDescent="0.3">
      <c r="A104" s="15"/>
      <c r="B104" s="16" t="s">
        <v>283</v>
      </c>
      <c r="C104" s="17">
        <v>45553</v>
      </c>
      <c r="D104" s="17">
        <v>45657</v>
      </c>
      <c r="E104" s="16">
        <v>2465</v>
      </c>
      <c r="F104" s="16" t="s">
        <v>230</v>
      </c>
      <c r="G104" s="16" t="s">
        <v>260</v>
      </c>
      <c r="H104" s="18" t="s">
        <v>15</v>
      </c>
      <c r="I104" s="19">
        <v>200</v>
      </c>
      <c r="J104" s="19">
        <v>14</v>
      </c>
      <c r="K104" s="20"/>
      <c r="L104" s="19">
        <v>214</v>
      </c>
    </row>
    <row r="105" spans="1:12" ht="15.75" thickBot="1" x14ac:dyDescent="0.3">
      <c r="A105" s="15"/>
      <c r="B105" s="16" t="s">
        <v>234</v>
      </c>
      <c r="C105" s="17">
        <v>45554</v>
      </c>
      <c r="D105" s="17">
        <v>45596</v>
      </c>
      <c r="E105" s="16">
        <v>4837</v>
      </c>
      <c r="F105" s="16" t="s">
        <v>220</v>
      </c>
      <c r="G105" s="16" t="s">
        <v>249</v>
      </c>
      <c r="H105" s="18" t="s">
        <v>15</v>
      </c>
      <c r="I105" s="19">
        <v>330</v>
      </c>
      <c r="J105" s="19">
        <v>23.1</v>
      </c>
      <c r="K105" s="20"/>
      <c r="L105" s="19">
        <v>353.1</v>
      </c>
    </row>
    <row r="106" spans="1:12" ht="15.75" thickBot="1" x14ac:dyDescent="0.3">
      <c r="A106" s="15"/>
      <c r="B106" s="16" t="s">
        <v>238</v>
      </c>
      <c r="C106" s="17">
        <v>45558</v>
      </c>
      <c r="D106" s="17">
        <v>45670</v>
      </c>
      <c r="E106" s="16">
        <v>250017</v>
      </c>
      <c r="F106" s="16" t="s">
        <v>223</v>
      </c>
      <c r="G106" s="16" t="s">
        <v>252</v>
      </c>
      <c r="H106" s="18" t="s">
        <v>15</v>
      </c>
      <c r="I106" s="19">
        <v>7608.7</v>
      </c>
      <c r="J106" s="19">
        <v>532.61</v>
      </c>
      <c r="K106" s="20">
        <v>1141.31</v>
      </c>
      <c r="L106" s="19">
        <v>7000</v>
      </c>
    </row>
    <row r="107" spans="1:12" ht="15.75" thickBot="1" x14ac:dyDescent="0.3">
      <c r="A107" s="15"/>
      <c r="B107" s="16" t="s">
        <v>239</v>
      </c>
      <c r="C107" s="17">
        <v>45558</v>
      </c>
      <c r="D107" s="17">
        <v>45649</v>
      </c>
      <c r="E107" s="16">
        <v>62</v>
      </c>
      <c r="F107" s="16" t="s">
        <v>224</v>
      </c>
      <c r="G107" s="16" t="s">
        <v>253</v>
      </c>
      <c r="H107" s="18" t="s">
        <v>15</v>
      </c>
      <c r="I107" s="19">
        <v>322.58</v>
      </c>
      <c r="J107" s="19"/>
      <c r="K107" s="20">
        <v>22.58</v>
      </c>
      <c r="L107" s="19">
        <v>300</v>
      </c>
    </row>
    <row r="108" spans="1:12" ht="15.75" thickBot="1" x14ac:dyDescent="0.3">
      <c r="A108" s="15"/>
      <c r="B108" s="16" t="s">
        <v>239</v>
      </c>
      <c r="C108" s="17">
        <v>45558</v>
      </c>
      <c r="D108" s="17">
        <v>45649</v>
      </c>
      <c r="E108" s="16">
        <v>60</v>
      </c>
      <c r="F108" s="16" t="s">
        <v>231</v>
      </c>
      <c r="G108" s="16" t="s">
        <v>261</v>
      </c>
      <c r="H108" s="18" t="s">
        <v>15</v>
      </c>
      <c r="I108" s="19">
        <v>322.58</v>
      </c>
      <c r="J108" s="19"/>
      <c r="K108" s="20">
        <v>22.58</v>
      </c>
      <c r="L108" s="19">
        <v>300</v>
      </c>
    </row>
    <row r="109" spans="1:12" ht="15.75" thickBot="1" x14ac:dyDescent="0.3">
      <c r="A109" s="15"/>
      <c r="B109" s="16" t="s">
        <v>217</v>
      </c>
      <c r="C109" s="17">
        <v>45559</v>
      </c>
      <c r="D109" s="17">
        <v>45635</v>
      </c>
      <c r="E109" s="16">
        <v>231</v>
      </c>
      <c r="F109" s="16" t="s">
        <v>214</v>
      </c>
      <c r="G109" s="16" t="s">
        <v>216</v>
      </c>
      <c r="H109" s="18" t="s">
        <v>15</v>
      </c>
      <c r="I109" s="19">
        <v>5700</v>
      </c>
      <c r="J109" s="19">
        <v>399</v>
      </c>
      <c r="K109" s="20"/>
      <c r="L109" s="19">
        <v>6099</v>
      </c>
    </row>
    <row r="110" spans="1:12" ht="15.75" thickBot="1" x14ac:dyDescent="0.3">
      <c r="A110" s="15"/>
      <c r="B110" s="16" t="s">
        <v>242</v>
      </c>
      <c r="C110" s="17">
        <v>45559</v>
      </c>
      <c r="D110" s="17">
        <v>45665</v>
      </c>
      <c r="E110" s="16">
        <v>25</v>
      </c>
      <c r="F110" s="16" t="s">
        <v>227</v>
      </c>
      <c r="G110" s="16" t="s">
        <v>256</v>
      </c>
      <c r="H110" s="18" t="s">
        <v>15</v>
      </c>
      <c r="I110" s="19">
        <v>14350</v>
      </c>
      <c r="J110" s="19">
        <v>430.5</v>
      </c>
      <c r="K110" s="20"/>
      <c r="L110" s="19">
        <v>14780.5</v>
      </c>
    </row>
    <row r="111" spans="1:12" ht="15.75" thickBot="1" x14ac:dyDescent="0.3">
      <c r="A111" s="15"/>
      <c r="B111" s="16" t="s">
        <v>248</v>
      </c>
      <c r="C111" s="17">
        <v>45559</v>
      </c>
      <c r="D111" s="17">
        <v>45572</v>
      </c>
      <c r="E111" s="16">
        <v>128</v>
      </c>
      <c r="F111" s="16" t="s">
        <v>233</v>
      </c>
      <c r="G111" s="16" t="s">
        <v>263</v>
      </c>
      <c r="H111" s="18" t="s">
        <v>15</v>
      </c>
      <c r="I111" s="19">
        <v>4800</v>
      </c>
      <c r="J111" s="19">
        <v>336</v>
      </c>
      <c r="K111" s="20">
        <v>720</v>
      </c>
      <c r="L111" s="19">
        <v>4416</v>
      </c>
    </row>
    <row r="112" spans="1:12" ht="15.75" thickBot="1" x14ac:dyDescent="0.3">
      <c r="A112" s="15"/>
      <c r="B112" s="16" t="s">
        <v>243</v>
      </c>
      <c r="C112" s="17">
        <v>45559</v>
      </c>
      <c r="D112" s="16" t="s">
        <v>274</v>
      </c>
      <c r="E112" s="16">
        <v>3</v>
      </c>
      <c r="F112" s="16" t="s">
        <v>273</v>
      </c>
      <c r="G112" s="16" t="s">
        <v>257</v>
      </c>
      <c r="H112" s="18" t="s">
        <v>15</v>
      </c>
      <c r="I112" s="19">
        <v>800</v>
      </c>
      <c r="J112" s="19">
        <v>56</v>
      </c>
      <c r="K112" s="20"/>
      <c r="L112" s="19">
        <v>856</v>
      </c>
    </row>
    <row r="113" spans="1:12" ht="15.75" thickBot="1" x14ac:dyDescent="0.3">
      <c r="A113" s="15"/>
      <c r="B113" s="16" t="s">
        <v>208</v>
      </c>
      <c r="C113" s="17">
        <v>45560</v>
      </c>
      <c r="D113" s="17">
        <v>45587</v>
      </c>
      <c r="E113" s="16">
        <v>9342</v>
      </c>
      <c r="F113" s="16" t="s">
        <v>181</v>
      </c>
      <c r="G113" s="16" t="s">
        <v>180</v>
      </c>
      <c r="H113" s="18" t="s">
        <v>15</v>
      </c>
      <c r="I113" s="19">
        <v>1350</v>
      </c>
      <c r="J113" s="19">
        <v>94.5</v>
      </c>
      <c r="K113" s="20"/>
      <c r="L113" s="19">
        <v>1444.5</v>
      </c>
    </row>
    <row r="114" spans="1:12" ht="15.75" thickBot="1" x14ac:dyDescent="0.3">
      <c r="A114" s="23"/>
      <c r="B114" s="16" t="s">
        <v>247</v>
      </c>
      <c r="C114" s="17">
        <v>45562</v>
      </c>
      <c r="D114" s="17">
        <v>45588</v>
      </c>
      <c r="E114" s="16">
        <v>4304</v>
      </c>
      <c r="F114" s="16" t="s">
        <v>229</v>
      </c>
      <c r="G114" s="16" t="s">
        <v>259</v>
      </c>
      <c r="H114" s="18" t="s">
        <v>15</v>
      </c>
      <c r="I114" s="19">
        <v>955</v>
      </c>
      <c r="J114" s="19">
        <v>66.849999999999994</v>
      </c>
      <c r="K114" s="20"/>
      <c r="L114" s="19">
        <v>1021.85</v>
      </c>
    </row>
    <row r="115" spans="1:12" ht="15.75" thickBot="1" x14ac:dyDescent="0.3">
      <c r="A115" s="23"/>
      <c r="B115" s="16" t="s">
        <v>209</v>
      </c>
      <c r="C115" s="17">
        <v>45565</v>
      </c>
      <c r="D115" s="17">
        <v>45596</v>
      </c>
      <c r="E115" s="16">
        <v>1689</v>
      </c>
      <c r="F115" s="16" t="s">
        <v>26</v>
      </c>
      <c r="G115" s="16" t="s">
        <v>27</v>
      </c>
      <c r="H115" s="18" t="s">
        <v>15</v>
      </c>
      <c r="I115" s="19">
        <v>1275.9000000000001</v>
      </c>
      <c r="J115" s="19">
        <v>89.31</v>
      </c>
      <c r="K115" s="20"/>
      <c r="L115" s="19">
        <v>1365.21</v>
      </c>
    </row>
    <row r="116" spans="1:12" ht="15.75" thickBot="1" x14ac:dyDescent="0.3">
      <c r="A116" s="15"/>
      <c r="B116" s="16" t="s">
        <v>241</v>
      </c>
      <c r="C116" s="17">
        <v>45565</v>
      </c>
      <c r="D116" s="17">
        <v>45596</v>
      </c>
      <c r="E116" s="16">
        <v>618</v>
      </c>
      <c r="F116" s="16" t="s">
        <v>226</v>
      </c>
      <c r="G116" s="16" t="s">
        <v>255</v>
      </c>
      <c r="H116" s="18" t="s">
        <v>15</v>
      </c>
      <c r="I116" s="19">
        <v>3707.97</v>
      </c>
      <c r="J116" s="19">
        <v>259.56</v>
      </c>
      <c r="K116" s="20"/>
      <c r="L116" s="19">
        <v>3967.53</v>
      </c>
    </row>
    <row r="117" spans="1:12" ht="15.75" thickBot="1" x14ac:dyDescent="0.3">
      <c r="A117" s="23"/>
      <c r="B117" s="16" t="s">
        <v>241</v>
      </c>
      <c r="C117" s="17">
        <v>45565</v>
      </c>
      <c r="D117" s="17">
        <v>45596</v>
      </c>
      <c r="E117" s="16">
        <v>619</v>
      </c>
      <c r="F117" s="16" t="s">
        <v>226</v>
      </c>
      <c r="G117" s="16" t="s">
        <v>255</v>
      </c>
      <c r="H117" s="18" t="s">
        <v>15</v>
      </c>
      <c r="I117" s="19">
        <v>3980.73</v>
      </c>
      <c r="J117" s="19">
        <v>278.64999999999998</v>
      </c>
      <c r="K117" s="20"/>
      <c r="L117" s="19">
        <v>4259.38</v>
      </c>
    </row>
    <row r="118" spans="1:12" ht="15.75" thickBot="1" x14ac:dyDescent="0.3">
      <c r="A118" s="15"/>
      <c r="B118" s="21" t="s">
        <v>264</v>
      </c>
      <c r="C118" s="17">
        <v>45565</v>
      </c>
      <c r="D118" s="17">
        <v>45569</v>
      </c>
      <c r="E118" s="16">
        <v>19490</v>
      </c>
      <c r="F118" s="16" t="s">
        <v>265</v>
      </c>
      <c r="G118" s="18" t="s">
        <v>266</v>
      </c>
      <c r="H118" s="18" t="s">
        <v>15</v>
      </c>
      <c r="I118" s="20">
        <v>412.37</v>
      </c>
      <c r="J118" s="20">
        <v>28.87</v>
      </c>
      <c r="K118" s="20"/>
      <c r="L118" s="20">
        <v>441.24</v>
      </c>
    </row>
  </sheetData>
  <sortState xmlns:xlrd2="http://schemas.microsoft.com/office/spreadsheetml/2017/richdata2" ref="A2:L118">
    <sortCondition ref="C2:C118"/>
  </sortState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Quevedo Viñas</dc:creator>
  <cp:lastModifiedBy>Nereida</cp:lastModifiedBy>
  <cp:lastPrinted>2025-03-25T12:57:35Z</cp:lastPrinted>
  <dcterms:created xsi:type="dcterms:W3CDTF">2024-12-19T09:13:08Z</dcterms:created>
  <dcterms:modified xsi:type="dcterms:W3CDTF">2025-03-25T13:04:56Z</dcterms:modified>
</cp:coreProperties>
</file>