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Excell 2021 que se van a publicar\"/>
    </mc:Choice>
  </mc:AlternateContent>
  <xr:revisionPtr revIDLastSave="0" documentId="13_ncr:1_{95C1CE8A-F708-459C-A703-7849B6A7154D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CONTRATOS MENORE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9" l="1"/>
  <c r="G24" i="9"/>
  <c r="H20" i="9" l="1"/>
  <c r="H7" i="9"/>
  <c r="H8" i="9"/>
  <c r="H9" i="9"/>
  <c r="H10" i="9"/>
  <c r="H12" i="9"/>
  <c r="H13" i="9"/>
  <c r="H14" i="9"/>
  <c r="H15" i="9"/>
  <c r="H16" i="9"/>
  <c r="H17" i="9"/>
  <c r="H18" i="9"/>
  <c r="H19" i="9"/>
  <c r="H28" i="9"/>
  <c r="H27" i="9"/>
  <c r="H26" i="9"/>
  <c r="H25" i="9"/>
  <c r="H24" i="9"/>
  <c r="H23" i="9"/>
  <c r="H22" i="9"/>
</calcChain>
</file>

<file path=xl/sharedStrings.xml><?xml version="1.0" encoding="utf-8"?>
<sst xmlns="http://schemas.openxmlformats.org/spreadsheetml/2006/main" count="570" uniqueCount="333">
  <si>
    <t>FESTIVAL</t>
  </si>
  <si>
    <t>ADJUDICATARIO</t>
  </si>
  <si>
    <t>VALOR ESTIMADO</t>
  </si>
  <si>
    <t>IGIC</t>
  </si>
  <si>
    <t>FECHA CONTRATO</t>
  </si>
  <si>
    <t>FECHA EVENTO</t>
  </si>
  <si>
    <t>CIF</t>
  </si>
  <si>
    <t>OBJETO DEL CONTRATO</t>
  </si>
  <si>
    <t>Nº EXPEDIENTE</t>
  </si>
  <si>
    <t>IMPORTE DE ADJUDICACIÓN CON IGIC</t>
  </si>
  <si>
    <t>DURACIÓN (dias)</t>
  </si>
  <si>
    <t>AREA</t>
  </si>
  <si>
    <t>CULTURA</t>
  </si>
  <si>
    <t>ARTISTICO</t>
  </si>
  <si>
    <t>PATROCINIO</t>
  </si>
  <si>
    <t xml:space="preserve">1 DIA </t>
  </si>
  <si>
    <t xml:space="preserve">CULTURA </t>
  </si>
  <si>
    <t>EDIFICIO MILLER</t>
  </si>
  <si>
    <t>B60731767</t>
  </si>
  <si>
    <t>JEITO SCP</t>
  </si>
  <si>
    <t xml:space="preserve">EDIFICIO MILLER </t>
  </si>
  <si>
    <t>MUSICANDO: PARQUE DORAMAS</t>
  </si>
  <si>
    <t>B76102169</t>
  </si>
  <si>
    <t>B86090784</t>
  </si>
  <si>
    <t>B76339878</t>
  </si>
  <si>
    <t>CARNAVAL</t>
  </si>
  <si>
    <t>CU73/2021/CM</t>
  </si>
  <si>
    <t>CU74/2021/CM</t>
  </si>
  <si>
    <t>LASAL CREADORES ASOCIADOS S.L.</t>
  </si>
  <si>
    <t>CU76/2021/CM</t>
  </si>
  <si>
    <t>FESTIVAL DE CINE</t>
  </si>
  <si>
    <t>ASGHAR FARHADI</t>
  </si>
  <si>
    <t>19EK37023</t>
  </si>
  <si>
    <t>Desde 07/04/2020 hasta 12/04/2021</t>
  </si>
  <si>
    <t>Relación contratos menores SEGUNDO TRIMESTRE 2021</t>
  </si>
  <si>
    <t xml:space="preserve">Del 1 de Abril hasta 30 de Junio </t>
  </si>
  <si>
    <t>TURISMO</t>
  </si>
  <si>
    <t>CU77/2021/CM</t>
  </si>
  <si>
    <t>CU78/2021/CM</t>
  </si>
  <si>
    <t>CU79/2021/CM</t>
  </si>
  <si>
    <t>SERVICIO ARTISTICO: Participacion en el 20º Festival de Cine</t>
  </si>
  <si>
    <t>SERVICIO ARTISTICO: Juan Valderrama; Mujeres de Carne y Verso</t>
  </si>
  <si>
    <t>SERVICIO ARTISTICO:Solo Guitarra: NOAH DREZNER TRIO</t>
  </si>
  <si>
    <t>4º ENCUENTRO/ MUJERES CON NARICES /PARQUE DORAMAS</t>
  </si>
  <si>
    <t>CIRCUBCAN S.L.</t>
  </si>
  <si>
    <t>B76235068</t>
  </si>
  <si>
    <t>B38417895</t>
  </si>
  <si>
    <t>CU80/2021/CM</t>
  </si>
  <si>
    <t>DURACION DEL PROYECTO</t>
  </si>
  <si>
    <t xml:space="preserve">CULTURA EN ACCION </t>
  </si>
  <si>
    <t>PATROCINIO COPRODUCCION DE DISCO CANTADOR</t>
  </si>
  <si>
    <t>RAFAEL RODIGUEZ 2RC TEATRO, SOCIEDAD LIMITADA</t>
  </si>
  <si>
    <t>B76362490</t>
  </si>
  <si>
    <t>Microfonía, mezcla y sonorización para IBF, actuación Edificio MIller</t>
  </si>
  <si>
    <t>ANTONIO MANUEL MIRANDA GONZÁLEZ</t>
  </si>
  <si>
    <t>42806642P</t>
  </si>
  <si>
    <t>Artistico: BANDA SINFONICA MUNICIPAL</t>
  </si>
  <si>
    <t>Artistico:Producción artística "la Explicadora , cine de Segundo de Chomón)</t>
  </si>
  <si>
    <t>Artistico: Actuación y eleboración creativa de guion para Petite Lorena</t>
  </si>
  <si>
    <t>LORENA GONZÁLEZ ORRIBO</t>
  </si>
  <si>
    <t>42184772N</t>
  </si>
  <si>
    <t>J.F.PADRÓN SÁNCHEZ</t>
  </si>
  <si>
    <t>42833874P</t>
  </si>
  <si>
    <t>Artistico: Elaboración Guion Petite Lorena</t>
  </si>
  <si>
    <t>CU86/2021/CM</t>
  </si>
  <si>
    <t>29 abril al 2 de mayo</t>
  </si>
  <si>
    <t>G76208560</t>
  </si>
  <si>
    <t>CU88/2021/CM</t>
  </si>
  <si>
    <t>Artistico: Bohemia Lanzarote. Inmarcesible</t>
  </si>
  <si>
    <t>CU89/2021/CM</t>
  </si>
  <si>
    <t>Artistico: Danza Hispania : Javier del Real</t>
  </si>
  <si>
    <t>CU90/2021/CM</t>
  </si>
  <si>
    <t>ARTE Y DANZA LAS PALMAS SL</t>
  </si>
  <si>
    <t>B76141381</t>
  </si>
  <si>
    <t>CU92/2021/CM</t>
  </si>
  <si>
    <t>GAMIL MAHMOUD MUTI HERNANDEZ</t>
  </si>
  <si>
    <t>44706838J</t>
  </si>
  <si>
    <t>CU93/2021/CM</t>
  </si>
  <si>
    <t>BERTA HIDALGO ARROYO</t>
  </si>
  <si>
    <t>09320072N</t>
  </si>
  <si>
    <t>CU94/2021/CM</t>
  </si>
  <si>
    <t>ASOCIACION CONEXIÓN MUSICAL CANARIAS</t>
  </si>
  <si>
    <t>G76236694</t>
  </si>
  <si>
    <t>De Marzo a Junio 2021</t>
  </si>
  <si>
    <t>CU95/2021/CM</t>
  </si>
  <si>
    <t>B35803683</t>
  </si>
  <si>
    <t>Artistico:Fabiola Trujillo (Flor de la Canela)</t>
  </si>
  <si>
    <t>CU96/2021/CM</t>
  </si>
  <si>
    <t>Artistico:Chano Dominguez &amp; Hamilton de Holanda</t>
  </si>
  <si>
    <t>CU97/2021/CM</t>
  </si>
  <si>
    <t>Artistico: Los Cantadores en concierto</t>
  </si>
  <si>
    <t>CU98/2021/CM</t>
  </si>
  <si>
    <t>CU99/2021/CM</t>
  </si>
  <si>
    <t>Artistico: Vocal  Siete</t>
  </si>
  <si>
    <t>Artistico: Concierto día de Canarias</t>
  </si>
  <si>
    <t>CU101/2021/CM</t>
  </si>
  <si>
    <t>Artistico: Toñin Corujo Quartet</t>
  </si>
  <si>
    <t>TOCOYMA  MUSICAL SL</t>
  </si>
  <si>
    <t>G35054758</t>
  </si>
  <si>
    <t>CU102/2021/CM</t>
  </si>
  <si>
    <t xml:space="preserve">TEATRO PEREZ GALDOS </t>
  </si>
  <si>
    <t>FIESTAS FUNDACIONALES 2021</t>
  </si>
  <si>
    <t>CU108/2021/CM</t>
  </si>
  <si>
    <t>CU110/2021/CM</t>
  </si>
  <si>
    <t>CU112/2021/CM</t>
  </si>
  <si>
    <t>CU113/2021/CM</t>
  </si>
  <si>
    <t>CU114/2021/CM</t>
  </si>
  <si>
    <t>B42880773</t>
  </si>
  <si>
    <t>B35575125</t>
  </si>
  <si>
    <t>CU117/2021/CM</t>
  </si>
  <si>
    <t>CU119/2021/CM</t>
  </si>
  <si>
    <t>CU120/2021/CM</t>
  </si>
  <si>
    <t>B76786581</t>
  </si>
  <si>
    <t>CU122/2021/CM</t>
  </si>
  <si>
    <t>CU123/2021/CM</t>
  </si>
  <si>
    <t>CM/11/2021/TURISMO</t>
  </si>
  <si>
    <t>5 SEMANAS DESDE LA FECHA DEL CONTRATO</t>
  </si>
  <si>
    <t>B64107972</t>
  </si>
  <si>
    <t>CM/12/2021/TURISMO</t>
  </si>
  <si>
    <t>CONSULTORÍA PARA CONOCER LA IMAGEN Y NIVEL DE CONOCIMIENTO DE LAS PALMAS DE GC ENTRE LOS OPERADORES TURÍSTICOS</t>
  </si>
  <si>
    <t>CONSULTORÍA PARA CONOCER LA IMAGEN  DE LAS PALMAS DE GC COMO DESTINO TURÍSTICO DENTRO DEL MERCADO NACIONAL</t>
  </si>
  <si>
    <t>GABINET DÉSTUDIS SOCIALS I OPINIÓ PÚBLICA  S.L. (GESOP)</t>
  </si>
  <si>
    <t>B63647994</t>
  </si>
  <si>
    <t>EXENTO</t>
  </si>
  <si>
    <t>CU124/2021/CM</t>
  </si>
  <si>
    <t>ISLA Y MUSICA PRODUCCIONES SL.</t>
  </si>
  <si>
    <t>CU116/2021/CM</t>
  </si>
  <si>
    <t>CU126/2021/CM</t>
  </si>
  <si>
    <t>Artistico: Pieles, canto al trabajo</t>
  </si>
  <si>
    <t>Artístico:BANDA SINFÓNICA MUNICIPAL(Homenaja de Nestor Álamo)</t>
  </si>
  <si>
    <t>Artístico: Las Migas</t>
  </si>
  <si>
    <t>Artístico: Sastrecillo Valiente</t>
  </si>
  <si>
    <t xml:space="preserve">2 DIAS </t>
  </si>
  <si>
    <t>23 y 24/06/2021</t>
  </si>
  <si>
    <t>Artístico: Pulgarcia</t>
  </si>
  <si>
    <t>Artistico: Dia Mundial de la Musica</t>
  </si>
  <si>
    <t>LAS PALMAS EN VIVO</t>
  </si>
  <si>
    <t>MAYO A AGOSTO 2021</t>
  </si>
  <si>
    <t>B35968452</t>
  </si>
  <si>
    <t>B35416403</t>
  </si>
  <si>
    <t>MARIA DEL ROCIO POZO RODRIGUEZ</t>
  </si>
  <si>
    <t>02225652B</t>
  </si>
  <si>
    <t>ARTISTICO LORCA, FEDRICO GARCIA</t>
  </si>
  <si>
    <t>B76105063</t>
  </si>
  <si>
    <t xml:space="preserve">PLAY-IN PRODUCCIONES S.L., </t>
  </si>
  <si>
    <t xml:space="preserve">B-05448923, </t>
  </si>
  <si>
    <t xml:space="preserve">ARTISTICO:«Divertronic Fest», </t>
  </si>
  <si>
    <t>12 Y 13 DE JUNIO DE 2021</t>
  </si>
  <si>
    <t>B-76139435</t>
  </si>
  <si>
    <t>MAYO A AGOSTO DE 2021CULTURA</t>
  </si>
  <si>
    <t>MACANDA PRODUCCIONES S.L.</t>
  </si>
  <si>
    <t xml:space="preserve">B76219310 </t>
  </si>
  <si>
    <t>Artístico: Tributo a Dave Brubeck</t>
  </si>
  <si>
    <t>ACTURA ARTE Y COMUNICACIÓN SL</t>
  </si>
  <si>
    <t>CU127/2021/CM</t>
  </si>
  <si>
    <t>COLORADO PRODUCCIONES SL</t>
  </si>
  <si>
    <t>ARTISTICO: Mirian Fleitas y la Local Grove</t>
  </si>
  <si>
    <t>CU128/2021/CM</t>
  </si>
  <si>
    <t>ARTISTICO: Swing Star</t>
  </si>
  <si>
    <t>FRANCISCO PERERA PEÑATE</t>
  </si>
  <si>
    <t>42874998P</t>
  </si>
  <si>
    <t>CU129/2021/CM</t>
  </si>
  <si>
    <t>CM/14/2021/TURISMO</t>
  </si>
  <si>
    <t>120 DÍAS DESDE LA FIRMA DEL CONTRATO</t>
  </si>
  <si>
    <t>SERVICIO DE ELABORACION, CONTENHIDO Y EDICION DIGITAL DE GUIA GASTRONÓMICA DE LA CIUDAD DE LAS PALMAS DE GRAN CANARIA, EN ESPAÑOL, INGLES, ALEMAN Y FRANCES</t>
  </si>
  <si>
    <t xml:space="preserve">LECA GROUP CULTURAL INNOVATION SL </t>
  </si>
  <si>
    <t>B76702539</t>
  </si>
  <si>
    <t>CU130/2021/CM</t>
  </si>
  <si>
    <t>DIRECTO AL ESCENARIO SL CANARIAS</t>
  </si>
  <si>
    <t>B54808795</t>
  </si>
  <si>
    <t>Participación en el homenaje de la Asociacion "Peritia y Doctrina"  a D Manolo Girona</t>
  </si>
  <si>
    <t>Artistico: Los Gofiones</t>
  </si>
  <si>
    <t xml:space="preserve">Servicio artistico/ISLANDS CIRKUS </t>
  </si>
  <si>
    <t>CM/13/2021/TURISMO</t>
  </si>
  <si>
    <t>10 SEMANAS DESDE LA FECHA DEL CONTRATO</t>
  </si>
  <si>
    <t>CONSULTORIA PARA LA ELABORACIÓN DE UN INVENTARIO DE RECURSOS Y ATRACTIVOS TURÍSTICOS DE LA CIUDAD DE LAS PALMAS DE GRAN CANARIA</t>
  </si>
  <si>
    <t>DESARROLLO EXTERIOR CANARIO SLU</t>
  </si>
  <si>
    <t>B35578640</t>
  </si>
  <si>
    <t>CLUB DEPORTIVO HEIDELBERG</t>
  </si>
  <si>
    <t>G35249846</t>
  </si>
  <si>
    <t>CLUB MOLINA SPORT</t>
  </si>
  <si>
    <t>G35512375</t>
  </si>
  <si>
    <t>UD TAMARACEITE</t>
  </si>
  <si>
    <t>TEMPORADA DEPORTIVA 2020/2021</t>
  </si>
  <si>
    <t xml:space="preserve"> G35133073</t>
  </si>
  <si>
    <t>CM/25/2021/TURISMO</t>
  </si>
  <si>
    <t>CM/29/2021/TURISMO</t>
  </si>
  <si>
    <t>CM/28/2021/TURISMO</t>
  </si>
  <si>
    <t>25 AL 27 JUNIO  DE 2021</t>
  </si>
  <si>
    <t>G35690312</t>
  </si>
  <si>
    <t>PATROCINO CON CONTRAPRESTACIONES PUBLICITARIAS PARA PROMOCIONAR  LPGC, EN EL CONGRESO NACIONAL DE PEÑAS</t>
  </si>
  <si>
    <t>DEL 1 DE ABRIL AL 31 DE DICEMBRE DE 2021,</t>
  </si>
  <si>
    <t>CONTRATO DE PUBLICIDAD EN LA REVISTA "LA BRUJULA GUIA DEL OCIO Y CULTURA"</t>
  </si>
  <si>
    <t>BERTA HIDALGO DEL ARROYO</t>
  </si>
  <si>
    <t>CLUB VOLEIBOL SAN ROQUE</t>
  </si>
  <si>
    <t>G35240258</t>
  </si>
  <si>
    <t>09//06/2021</t>
  </si>
  <si>
    <t>CM/21/2021/TURISMO</t>
  </si>
  <si>
    <t xml:space="preserve">Artistico:GLORIA  A  MILES DAVIS </t>
  </si>
  <si>
    <t>Artistico:DJAZIA SATOUR</t>
  </si>
  <si>
    <t>PATROCINIO DEPORTIVO</t>
  </si>
  <si>
    <t>La duración de su liga correspondiente</t>
  </si>
  <si>
    <t>CM/18/2021/TURISMO</t>
  </si>
  <si>
    <t>CM/19/2021/TURISMO</t>
  </si>
  <si>
    <t>ARTISTICO: SUEÑA Y VIVE/ DIA MUNDIAL DEL CIRCO</t>
  </si>
  <si>
    <t>La duración del contrato</t>
  </si>
  <si>
    <t>CM/32/2021/TURISMO</t>
  </si>
  <si>
    <t>SERVICIO IMPRESIÓN DIGITAL PARA LA REGATA PROSAILING TOUR</t>
  </si>
  <si>
    <t>IMAZÚ PUBLICIDAD SL</t>
  </si>
  <si>
    <t>B76535723</t>
  </si>
  <si>
    <t>CM/33/2021/TURISMO</t>
  </si>
  <si>
    <t>CM/34/2021/TURISMO</t>
  </si>
  <si>
    <t>DE JULIO A SEPTIEMBRE 2021</t>
  </si>
  <si>
    <t>PUBLICIDAD EN LA REVISTA MADRID IN&amp;OUT</t>
  </si>
  <si>
    <t>B83499814</t>
  </si>
  <si>
    <t>PUBLICIDAD 2 VEHICULOS GUAGUAS MUNICIPALES SA, PROMOCION REGATA PROSAILING TOUR</t>
  </si>
  <si>
    <t>PM TRANS EUROPE SLU</t>
  </si>
  <si>
    <t>CM/35/2021/TURISMO</t>
  </si>
  <si>
    <t>DE 1 DE JUNIO AL 31 DE OCUTBRE DE 2021</t>
  </si>
  <si>
    <t>SERVICIOS DE ASESORAMIENTO EN PLANES DE COMUNCIACION MARKETING, RELLACION</t>
  </si>
  <si>
    <t>CM/36/2021/TURISMO</t>
  </si>
  <si>
    <t>CM/37/2021/TURISMO</t>
  </si>
  <si>
    <t>PANDORA MARKETING Y COMUNICACIÓN SL</t>
  </si>
  <si>
    <t>B85955946</t>
  </si>
  <si>
    <t xml:space="preserve">DIRECTO AL ESCENARIO SL </t>
  </si>
  <si>
    <t>EMERGENCIAS COSTA CANARIA SLU</t>
  </si>
  <si>
    <t>PATROCINIO CON CONTRAPRESTACION PUBLICITARIA "FESTIVAL GRAN CANARIA ME SUENA"</t>
  </si>
  <si>
    <t>PLAN DE SEGURIDAD Y CONTROL DE RIESGOS PARA LA TERCERA EDICIÓN DE LPA ESTACION</t>
  </si>
  <si>
    <t>DEL 9 AL 31 DE JULIO</t>
  </si>
  <si>
    <t>DEL 22 AL 25 DE JULIO</t>
  </si>
  <si>
    <t xml:space="preserve">GRAN CANARIA DISEÑO Y COMUNICACIÓN SL </t>
  </si>
  <si>
    <t>B35575844</t>
  </si>
  <si>
    <t>CA9/2021/CM</t>
  </si>
  <si>
    <t>CARNAVAL 2021</t>
  </si>
  <si>
    <t>PASARELA CARNAVAL FASHION WORLD 2021</t>
  </si>
  <si>
    <t>MES DE OCTUBRE</t>
  </si>
  <si>
    <t>ACTURA ARTE Y COMUNICACION S.L.</t>
  </si>
  <si>
    <t>J76007970</t>
  </si>
  <si>
    <t>ARTS MANAGER S.L.</t>
  </si>
  <si>
    <t>SERVICIO ARTISTICO :YAMANDU COSTA</t>
  </si>
  <si>
    <t>6 DIAS</t>
  </si>
  <si>
    <t>CU81/2021/CM</t>
  </si>
  <si>
    <t>CU82/2021/CM</t>
  </si>
  <si>
    <t>CU84/2021/CM</t>
  </si>
  <si>
    <t>CU83/2021/CM</t>
  </si>
  <si>
    <t>CU85/2021/CM</t>
  </si>
  <si>
    <t>ASOCIACION CULTURA FABRICA LA ISLETA CON ARTE</t>
  </si>
  <si>
    <t>Artistico: Lpa International Jazz Day</t>
  </si>
  <si>
    <t>J7600970</t>
  </si>
  <si>
    <t>Artistico:Master Class Noa Drezner</t>
  </si>
  <si>
    <t>Artistico:SAID MUTI LOS ABRAZOS  FURTIVOS</t>
  </si>
  <si>
    <t>Artistico:ISLA DE ROCK FEST</t>
  </si>
  <si>
    <t>PATROCINIO:INTERNATIONAL BACH FESTIVAL</t>
  </si>
  <si>
    <t>AUDITORIO ALFREDO KRAUS</t>
  </si>
  <si>
    <t>4 MESES</t>
  </si>
  <si>
    <t>CAMINO VIEJO PRODUCCIONES S.L.</t>
  </si>
  <si>
    <t>MILLER. Concierto Extraordinario Dia de Canarias</t>
  </si>
  <si>
    <t xml:space="preserve">LABORATORIO ESCÉNICO  S.L. </t>
  </si>
  <si>
    <t xml:space="preserve">SOCIEDAD FILARMONICA DE LAS PALMAS </t>
  </si>
  <si>
    <t>ASOCIACION FABRICA LA ISLETA CON ARTE</t>
  </si>
  <si>
    <t>Patrocinio:PALOSANTO OLGA CERPA Y MESTISAY/DISCO</t>
  </si>
  <si>
    <t>NESRA 15 S.L.</t>
  </si>
  <si>
    <t>ART BEMBÉ S.L.</t>
  </si>
  <si>
    <t>BENDER 2012  S.L.</t>
  </si>
  <si>
    <t>ALFABETIKO PROMOTOURIST S.L.</t>
  </si>
  <si>
    <t xml:space="preserve">FEDERACION DE PEÑAS DE LA UNIÓN DEPORTIVA LAS PALMAS 1949  </t>
  </si>
  <si>
    <t>EDITTUR MADRID NOVILLO SLU</t>
  </si>
  <si>
    <t>22 DE JUNIO AL 4 DE JULIO DE 2021</t>
  </si>
  <si>
    <t>DURANTE EL MES DE OCTUBRE</t>
  </si>
  <si>
    <t>CM15/2021/TURISMO</t>
  </si>
  <si>
    <t>TECNICOS EN SOCIOANALISIS S.L.</t>
  </si>
  <si>
    <t>B35587104</t>
  </si>
  <si>
    <t>SERVICIO DE CONSULTORIA</t>
  </si>
  <si>
    <t>SIETE SEMANAS</t>
  </si>
  <si>
    <t>CM16/2021/TURISMO</t>
  </si>
  <si>
    <t>SUMINISTRO E INSTALACION DE SEÑALIZACION INSTALCANARIAS S.L.</t>
  </si>
  <si>
    <t>B76320936</t>
  </si>
  <si>
    <t>SERVICIO DE SUMINISTRO</t>
  </si>
  <si>
    <t>HASTA FINALIZACION DE SERVICIO</t>
  </si>
  <si>
    <t>CM30/2021/TURISMO</t>
  </si>
  <si>
    <t>SERICAN S.L.</t>
  </si>
  <si>
    <t>B35102326</t>
  </si>
  <si>
    <t>SERVICIO DE IMPRESION</t>
  </si>
  <si>
    <t xml:space="preserve">SIETE DIAS </t>
  </si>
  <si>
    <t>CM31/2021/TURISMO</t>
  </si>
  <si>
    <t>SILVIA PONCE DIAZ REIXA</t>
  </si>
  <si>
    <t>42879303N</t>
  </si>
  <si>
    <t>SERVICIO DE ACTUALIZACION DE LOS ARTES FINALES DE LA IMAGEN DEL EVENTO ESTACION LAS PALMAS</t>
  </si>
  <si>
    <t>CA10/2021/CM</t>
  </si>
  <si>
    <t>CA11/2021/CM</t>
  </si>
  <si>
    <t>CA12/2021/CM</t>
  </si>
  <si>
    <t>CA13/2021/CM</t>
  </si>
  <si>
    <t>CA14/2021/CM</t>
  </si>
  <si>
    <t>CA15/2021/CM</t>
  </si>
  <si>
    <t>CA16/20214/CM</t>
  </si>
  <si>
    <t>CA17/2021/CM</t>
  </si>
  <si>
    <t>RAFAEL DENIZ GARCIA</t>
  </si>
  <si>
    <t>MARIA BEATRIZ ALAMO AROCHA</t>
  </si>
  <si>
    <t>KILIAN JONAY BETANCOR FALCON</t>
  </si>
  <si>
    <t>JULIO VICENTE ARTILES</t>
  </si>
  <si>
    <t>SANTIAGO ANDRES SANTANA VEGA</t>
  </si>
  <si>
    <t>JUAN ALBERTO PEREZ MARTIN</t>
  </si>
  <si>
    <t>MARIA LUISA PATRON DOMINGUEZ</t>
  </si>
  <si>
    <t>MANUEL DE LOS REYES ENCINOSO QUINTANA</t>
  </si>
  <si>
    <t>52844426V</t>
  </si>
  <si>
    <t>42809312X</t>
  </si>
  <si>
    <t>54079309F</t>
  </si>
  <si>
    <t>42851990T</t>
  </si>
  <si>
    <t>78464621Y</t>
  </si>
  <si>
    <t>42850860C</t>
  </si>
  <si>
    <t>42629011Y</t>
  </si>
  <si>
    <t>43284400X</t>
  </si>
  <si>
    <t>CM41/2021/TURISMO</t>
  </si>
  <si>
    <t>JUAN CARLOS TAVÍO RODRÍGUEZ</t>
  </si>
  <si>
    <t>43765930N</t>
  </si>
  <si>
    <t>DISEÑO GRAFICO PARA  LAS CAMPAÑAS Y PUBLICACIONES PROMOCIONALES DE LA CIUDAD EN DIFERENTES SOPORTES MESES DE JUNIO Y JULIO DE 2021</t>
  </si>
  <si>
    <t>JUNIO/JULIO 2021</t>
  </si>
  <si>
    <t>CM/62/2021/TURISMO</t>
  </si>
  <si>
    <t>EDICIONES PERIODICAS HISPAPUBLIC S.L.</t>
  </si>
  <si>
    <t>B62240742</t>
  </si>
  <si>
    <t>Servico de publicidad revista viajar con hijos</t>
  </si>
  <si>
    <t>Junio y Noviembre 2021</t>
  </si>
  <si>
    <t>CM/63/2021/TURISMO</t>
  </si>
  <si>
    <t>AGENCIA CREATIVA 9MILIGRAMOS SL</t>
  </si>
  <si>
    <t>B76345198</t>
  </si>
  <si>
    <t>SERVICIO DE PUBLICIDAD EN IT´S GRAN CANARIA MAGAZINE</t>
  </si>
  <si>
    <t>MAYO A DICIEMBRE DE 2021</t>
  </si>
  <si>
    <t>CM/124/2021/TURISMO</t>
  </si>
  <si>
    <t>Servicio de publicidad campaña ON LINE</t>
  </si>
  <si>
    <t>DE MAYO A DICIEMBRE DE 2021</t>
  </si>
  <si>
    <t>B70398524</t>
  </si>
  <si>
    <t>MIL WORDS COMUNICACIÓN S.L.</t>
  </si>
  <si>
    <t>4900,00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</si>
</sst>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[$€-C0A]"/>
    <numFmt numFmtId="165" formatCode="#,##0.00\ &quot;€&quot;"/>
    <numFmt numFmtId="166" formatCode="#,##0.00\ [$€-C0A];[Red]\-#,##0.00\ [$€-C0A]"/>
    <numFmt numFmtId="167" formatCode="#,##0.00&quot; €&quot;;[Red]\-#,##0.00&quot; €&quot;"/>
    <numFmt numFmtId="168" formatCode="#,##0.00\ [$€-1]"/>
    <numFmt numFmtId="169" formatCode="d/mm/yyyy"/>
  </numFmts>
  <fonts count="14" x14ac:knownFonts="1"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11" applyNumberFormat="0" applyAlignment="0" applyProtection="0"/>
  </cellStyleXfs>
  <cellXfs count="117"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 applyFill="1"/>
    <xf numFmtId="165" fontId="0" fillId="2" borderId="2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7" borderId="2" xfId="0" applyNumberFormat="1" applyFont="1" applyFill="1" applyBorder="1" applyAlignment="1">
      <alignment horizontal="center" vertical="center"/>
    </xf>
    <xf numFmtId="14" fontId="7" fillId="0" borderId="2" xfId="3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4" fontId="7" fillId="2" borderId="2" xfId="2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8" borderId="2" xfId="0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7" fillId="2" borderId="5" xfId="2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 wrapText="1"/>
    </xf>
    <xf numFmtId="164" fontId="7" fillId="2" borderId="10" xfId="2" applyNumberFormat="1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14" fontId="10" fillId="7" borderId="2" xfId="0" applyNumberFormat="1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166" fontId="10" fillId="0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166" fontId="10" fillId="8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7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9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4">
    <cellStyle name="Bueno" xfId="1" builtinId="26"/>
    <cellStyle name="Entrada" xfId="3" builtinId="20"/>
    <cellStyle name="Incorrecto" xfId="2" builtinId="27"/>
    <cellStyle name="Normal" xfId="0" builtinId="0" customBuiltin="1"/>
  </cellStyles>
  <dxfs count="0"/>
  <tableStyles count="0" defaultTableStyle="TableStyleMedium2" defaultPivotStyle="PivotStyleLight16"/>
  <colors>
    <mruColors>
      <color rgb="FFFF66CC"/>
      <color rgb="FFCCECFF"/>
      <color rgb="FFFFE5FF"/>
      <color rgb="FFFFCCFF"/>
      <color rgb="FFFF9999"/>
      <color rgb="FF99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F47D-11E3-4EF0-BC0C-ACC93033B493}">
  <sheetPr>
    <pageSetUpPr fitToPage="1"/>
  </sheetPr>
  <dimension ref="B1:P275"/>
  <sheetViews>
    <sheetView tabSelected="1" zoomScale="86" zoomScaleNormal="86" workbookViewId="0">
      <selection activeCell="C3" sqref="C3"/>
    </sheetView>
  </sheetViews>
  <sheetFormatPr baseColWidth="10" defaultRowHeight="15" x14ac:dyDescent="0.25"/>
  <cols>
    <col min="1" max="1" width="1.140625" customWidth="1"/>
    <col min="2" max="2" width="5.5703125" customWidth="1"/>
    <col min="3" max="3" width="23.85546875" customWidth="1"/>
    <col min="4" max="4" width="34.7109375" customWidth="1"/>
    <col min="5" max="5" width="28" customWidth="1"/>
    <col min="6" max="6" width="29.85546875" customWidth="1"/>
    <col min="7" max="7" width="30" customWidth="1"/>
    <col min="8" max="8" width="19.7109375" customWidth="1"/>
    <col min="9" max="10" width="28.7109375" customWidth="1"/>
    <col min="11" max="11" width="17.5703125" customWidth="1"/>
    <col min="12" max="12" width="19.28515625" customWidth="1"/>
    <col min="13" max="13" width="23.7109375" customWidth="1"/>
    <col min="14" max="14" width="22.7109375" customWidth="1"/>
  </cols>
  <sheetData>
    <row r="1" spans="2:15" ht="18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5" ht="24.75" hidden="1" customHeight="1" x14ac:dyDescent="0.25">
      <c r="M2" s="2"/>
      <c r="N2" s="2"/>
      <c r="O2" s="2"/>
    </row>
    <row r="3" spans="2:15" ht="36" customHeight="1" x14ac:dyDescent="0.25">
      <c r="B3" s="3"/>
      <c r="C3" s="2"/>
      <c r="E3" s="113" t="s">
        <v>34</v>
      </c>
      <c r="F3" s="114"/>
      <c r="G3" s="114"/>
      <c r="H3" s="115" t="s">
        <v>35</v>
      </c>
      <c r="I3" s="116"/>
      <c r="M3" s="2"/>
      <c r="N3" s="2"/>
      <c r="O3" s="2"/>
    </row>
    <row r="4" spans="2:15" ht="60" customHeight="1" x14ac:dyDescent="0.25">
      <c r="B4" s="3"/>
      <c r="C4" s="6" t="s">
        <v>8</v>
      </c>
      <c r="D4" s="6" t="s">
        <v>1</v>
      </c>
      <c r="E4" s="7" t="s">
        <v>6</v>
      </c>
      <c r="F4" s="6" t="s">
        <v>2</v>
      </c>
      <c r="G4" s="6" t="s">
        <v>3</v>
      </c>
      <c r="H4" s="6" t="s">
        <v>9</v>
      </c>
      <c r="I4" s="6" t="s">
        <v>0</v>
      </c>
      <c r="J4" s="6" t="s">
        <v>7</v>
      </c>
      <c r="K4" s="8" t="s">
        <v>10</v>
      </c>
      <c r="L4" s="6" t="s">
        <v>4</v>
      </c>
      <c r="M4" s="6" t="s">
        <v>5</v>
      </c>
      <c r="N4" s="6" t="s">
        <v>11</v>
      </c>
      <c r="O4" s="2"/>
    </row>
    <row r="5" spans="2:15" ht="60" customHeight="1" x14ac:dyDescent="0.25">
      <c r="B5" s="3"/>
      <c r="C5" s="9" t="s">
        <v>26</v>
      </c>
      <c r="D5" s="10" t="s">
        <v>44</v>
      </c>
      <c r="E5" s="10" t="s">
        <v>45</v>
      </c>
      <c r="F5" s="11">
        <v>3000</v>
      </c>
      <c r="G5" s="11">
        <v>210</v>
      </c>
      <c r="H5" s="12">
        <v>3210</v>
      </c>
      <c r="I5" s="13" t="s">
        <v>43</v>
      </c>
      <c r="J5" s="10" t="s">
        <v>204</v>
      </c>
      <c r="K5" s="14" t="s">
        <v>15</v>
      </c>
      <c r="L5" s="15">
        <v>44293</v>
      </c>
      <c r="M5" s="16">
        <v>44303</v>
      </c>
      <c r="N5" s="17" t="s">
        <v>16</v>
      </c>
    </row>
    <row r="6" spans="2:15" s="2" customFormat="1" ht="60" customHeight="1" x14ac:dyDescent="0.25">
      <c r="B6" s="3"/>
      <c r="C6" s="18" t="s">
        <v>27</v>
      </c>
      <c r="D6" s="10" t="s">
        <v>28</v>
      </c>
      <c r="E6" s="10" t="s">
        <v>46</v>
      </c>
      <c r="F6" s="19">
        <v>4750</v>
      </c>
      <c r="G6" s="19">
        <v>332.5</v>
      </c>
      <c r="H6" s="19">
        <v>5082.5</v>
      </c>
      <c r="I6" s="13" t="s">
        <v>43</v>
      </c>
      <c r="J6" s="10" t="s">
        <v>172</v>
      </c>
      <c r="K6" s="14" t="s">
        <v>15</v>
      </c>
      <c r="L6" s="16">
        <v>44293</v>
      </c>
      <c r="M6" s="16">
        <v>44304</v>
      </c>
      <c r="N6" s="20" t="s">
        <v>16</v>
      </c>
    </row>
    <row r="7" spans="2:15" ht="60" customHeight="1" x14ac:dyDescent="0.25">
      <c r="B7" s="3"/>
      <c r="C7" s="18" t="s">
        <v>29</v>
      </c>
      <c r="D7" s="21" t="s">
        <v>31</v>
      </c>
      <c r="E7" s="21" t="s">
        <v>32</v>
      </c>
      <c r="F7" s="19">
        <v>5120</v>
      </c>
      <c r="G7" s="19">
        <v>358.4</v>
      </c>
      <c r="H7" s="22">
        <f t="shared" ref="H7:H28" si="0">SUM(F7:G7)</f>
        <v>5478.4</v>
      </c>
      <c r="I7" s="20" t="s">
        <v>30</v>
      </c>
      <c r="J7" s="10" t="s">
        <v>40</v>
      </c>
      <c r="K7" s="20" t="s">
        <v>240</v>
      </c>
      <c r="L7" s="23">
        <v>44293</v>
      </c>
      <c r="M7" s="24" t="s">
        <v>33</v>
      </c>
      <c r="N7" s="20" t="s">
        <v>16</v>
      </c>
    </row>
    <row r="8" spans="2:15" ht="60" customHeight="1" x14ac:dyDescent="0.25">
      <c r="B8" s="3"/>
      <c r="C8" s="18" t="s">
        <v>37</v>
      </c>
      <c r="D8" s="21" t="s">
        <v>236</v>
      </c>
      <c r="E8" s="21" t="s">
        <v>24</v>
      </c>
      <c r="F8" s="19">
        <v>10395</v>
      </c>
      <c r="G8" s="19">
        <v>727.65</v>
      </c>
      <c r="H8" s="22">
        <f t="shared" si="0"/>
        <v>11122.65</v>
      </c>
      <c r="I8" s="25" t="s">
        <v>49</v>
      </c>
      <c r="J8" s="10" t="s">
        <v>50</v>
      </c>
      <c r="K8" s="26" t="s">
        <v>48</v>
      </c>
      <c r="L8" s="27">
        <v>44293</v>
      </c>
      <c r="M8" s="26" t="s">
        <v>48</v>
      </c>
      <c r="N8" s="20" t="s">
        <v>16</v>
      </c>
    </row>
    <row r="9" spans="2:15" ht="60" customHeight="1" x14ac:dyDescent="0.25">
      <c r="B9" s="3"/>
      <c r="C9" s="18" t="s">
        <v>38</v>
      </c>
      <c r="D9" s="28" t="s">
        <v>19</v>
      </c>
      <c r="E9" s="18" t="s">
        <v>237</v>
      </c>
      <c r="F9" s="19">
        <v>11390</v>
      </c>
      <c r="G9" s="19">
        <v>797.3</v>
      </c>
      <c r="H9" s="22">
        <f t="shared" si="0"/>
        <v>12187.3</v>
      </c>
      <c r="I9" s="25" t="s">
        <v>21</v>
      </c>
      <c r="J9" s="10" t="s">
        <v>41</v>
      </c>
      <c r="K9" s="14" t="s">
        <v>15</v>
      </c>
      <c r="L9" s="29">
        <v>44309</v>
      </c>
      <c r="M9" s="30">
        <v>44310</v>
      </c>
      <c r="N9" s="20" t="s">
        <v>16</v>
      </c>
    </row>
    <row r="10" spans="2:15" ht="60" customHeight="1" x14ac:dyDescent="0.25">
      <c r="B10" s="3"/>
      <c r="C10" s="18" t="s">
        <v>39</v>
      </c>
      <c r="D10" s="28" t="s">
        <v>19</v>
      </c>
      <c r="E10" s="18" t="s">
        <v>237</v>
      </c>
      <c r="F10" s="19">
        <v>5800</v>
      </c>
      <c r="G10" s="19">
        <v>406</v>
      </c>
      <c r="H10" s="22">
        <f t="shared" si="0"/>
        <v>6206</v>
      </c>
      <c r="I10" s="31" t="s">
        <v>20</v>
      </c>
      <c r="J10" s="28" t="s">
        <v>42</v>
      </c>
      <c r="K10" s="14" t="s">
        <v>15</v>
      </c>
      <c r="L10" s="29">
        <v>44315</v>
      </c>
      <c r="M10" s="29">
        <v>44316</v>
      </c>
      <c r="N10" s="20" t="s">
        <v>16</v>
      </c>
    </row>
    <row r="11" spans="2:15" ht="60" customHeight="1" x14ac:dyDescent="0.25">
      <c r="B11" s="3"/>
      <c r="C11" s="32" t="s">
        <v>47</v>
      </c>
      <c r="D11" s="33" t="s">
        <v>238</v>
      </c>
      <c r="E11" s="33" t="s">
        <v>18</v>
      </c>
      <c r="F11" s="34">
        <v>6000</v>
      </c>
      <c r="G11" s="35">
        <v>0</v>
      </c>
      <c r="H11" s="22">
        <f t="shared" ref="H11" si="1">SUM(F11:G11)</f>
        <v>6000</v>
      </c>
      <c r="I11" s="36" t="s">
        <v>17</v>
      </c>
      <c r="J11" s="37" t="s">
        <v>239</v>
      </c>
      <c r="K11" s="14" t="s">
        <v>15</v>
      </c>
      <c r="L11" s="38">
        <v>44245</v>
      </c>
      <c r="M11" s="39">
        <v>44309</v>
      </c>
      <c r="N11" s="40" t="s">
        <v>16</v>
      </c>
    </row>
    <row r="12" spans="2:15" ht="60" customHeight="1" x14ac:dyDescent="0.25">
      <c r="B12" s="3"/>
      <c r="C12" s="41" t="s">
        <v>241</v>
      </c>
      <c r="D12" s="42" t="s">
        <v>19</v>
      </c>
      <c r="E12" s="18" t="s">
        <v>237</v>
      </c>
      <c r="F12" s="43">
        <v>8560</v>
      </c>
      <c r="G12" s="44">
        <v>599.20000000000005</v>
      </c>
      <c r="H12" s="22">
        <f t="shared" si="0"/>
        <v>9159.2000000000007</v>
      </c>
      <c r="I12" s="45" t="s">
        <v>20</v>
      </c>
      <c r="J12" s="46" t="s">
        <v>56</v>
      </c>
      <c r="K12" s="20" t="s">
        <v>15</v>
      </c>
      <c r="L12" s="47">
        <v>44314</v>
      </c>
      <c r="M12" s="38">
        <v>44315</v>
      </c>
      <c r="N12" s="17" t="s">
        <v>16</v>
      </c>
    </row>
    <row r="13" spans="2:15" ht="60" customHeight="1" x14ac:dyDescent="0.25">
      <c r="B13" s="3"/>
      <c r="C13" s="41" t="s">
        <v>242</v>
      </c>
      <c r="D13" s="48" t="s">
        <v>51</v>
      </c>
      <c r="E13" s="49" t="s">
        <v>52</v>
      </c>
      <c r="F13" s="50">
        <v>1850</v>
      </c>
      <c r="G13" s="50">
        <v>129.5</v>
      </c>
      <c r="H13" s="22">
        <f t="shared" si="0"/>
        <v>1979.5</v>
      </c>
      <c r="I13" s="18" t="s">
        <v>20</v>
      </c>
      <c r="J13" s="42" t="s">
        <v>57</v>
      </c>
      <c r="K13" s="20" t="s">
        <v>15</v>
      </c>
      <c r="L13" s="47">
        <v>44295</v>
      </c>
      <c r="M13" s="38">
        <v>44296</v>
      </c>
      <c r="N13" s="17" t="s">
        <v>16</v>
      </c>
    </row>
    <row r="14" spans="2:15" ht="60" customHeight="1" x14ac:dyDescent="0.25">
      <c r="B14" s="3"/>
      <c r="C14" s="51" t="s">
        <v>244</v>
      </c>
      <c r="D14" s="48" t="s">
        <v>54</v>
      </c>
      <c r="E14" s="49" t="s">
        <v>55</v>
      </c>
      <c r="F14" s="50">
        <v>700</v>
      </c>
      <c r="G14" s="50">
        <v>49</v>
      </c>
      <c r="H14" s="22">
        <f t="shared" si="0"/>
        <v>749</v>
      </c>
      <c r="I14" s="49" t="s">
        <v>20</v>
      </c>
      <c r="J14" s="48" t="s">
        <v>53</v>
      </c>
      <c r="K14" s="20" t="s">
        <v>15</v>
      </c>
      <c r="L14" s="52">
        <v>44294</v>
      </c>
      <c r="M14" s="52">
        <v>44296</v>
      </c>
      <c r="N14" s="17" t="s">
        <v>16</v>
      </c>
    </row>
    <row r="15" spans="2:15" ht="60" customHeight="1" x14ac:dyDescent="0.25">
      <c r="B15" s="3"/>
      <c r="C15" s="51" t="s">
        <v>243</v>
      </c>
      <c r="D15" s="49" t="s">
        <v>59</v>
      </c>
      <c r="E15" s="49" t="s">
        <v>60</v>
      </c>
      <c r="F15" s="50">
        <v>2000</v>
      </c>
      <c r="G15" s="50">
        <v>0</v>
      </c>
      <c r="H15" s="22">
        <f t="shared" si="0"/>
        <v>2000</v>
      </c>
      <c r="I15" s="49" t="s">
        <v>20</v>
      </c>
      <c r="J15" s="48" t="s">
        <v>58</v>
      </c>
      <c r="K15" s="20" t="s">
        <v>15</v>
      </c>
      <c r="L15" s="52">
        <v>44295</v>
      </c>
      <c r="M15" s="52">
        <v>44296</v>
      </c>
      <c r="N15" s="17" t="s">
        <v>16</v>
      </c>
    </row>
    <row r="16" spans="2:15" ht="60" customHeight="1" x14ac:dyDescent="0.25">
      <c r="B16" s="3"/>
      <c r="C16" s="51" t="s">
        <v>245</v>
      </c>
      <c r="D16" s="49" t="s">
        <v>61</v>
      </c>
      <c r="E16" s="49" t="s">
        <v>62</v>
      </c>
      <c r="F16" s="50">
        <v>543.48</v>
      </c>
      <c r="G16" s="50">
        <v>38.04</v>
      </c>
      <c r="H16" s="22">
        <f t="shared" si="0"/>
        <v>581.52</v>
      </c>
      <c r="I16" s="49" t="s">
        <v>20</v>
      </c>
      <c r="J16" s="48" t="s">
        <v>63</v>
      </c>
      <c r="K16" s="20" t="s">
        <v>15</v>
      </c>
      <c r="L16" s="52">
        <v>44294</v>
      </c>
      <c r="M16" s="52">
        <v>44296</v>
      </c>
      <c r="N16" s="17" t="s">
        <v>16</v>
      </c>
    </row>
    <row r="17" spans="2:14" ht="60" customHeight="1" x14ac:dyDescent="0.25">
      <c r="B17" s="3"/>
      <c r="C17" s="53" t="s">
        <v>64</v>
      </c>
      <c r="D17" s="54" t="s">
        <v>246</v>
      </c>
      <c r="E17" s="53" t="s">
        <v>66</v>
      </c>
      <c r="F17" s="55">
        <v>14990</v>
      </c>
      <c r="G17" s="50">
        <v>0</v>
      </c>
      <c r="H17" s="22">
        <f t="shared" si="0"/>
        <v>14990</v>
      </c>
      <c r="I17" s="53" t="s">
        <v>20</v>
      </c>
      <c r="J17" s="48" t="s">
        <v>247</v>
      </c>
      <c r="K17" s="54" t="s">
        <v>65</v>
      </c>
      <c r="L17" s="52">
        <v>44293</v>
      </c>
      <c r="M17" s="53" t="s">
        <v>65</v>
      </c>
      <c r="N17" s="40" t="s">
        <v>16</v>
      </c>
    </row>
    <row r="18" spans="2:14" ht="60" customHeight="1" x14ac:dyDescent="0.25">
      <c r="B18" s="3"/>
      <c r="C18" s="49" t="s">
        <v>67</v>
      </c>
      <c r="D18" s="42" t="s">
        <v>19</v>
      </c>
      <c r="E18" s="18" t="s">
        <v>248</v>
      </c>
      <c r="F18" s="55">
        <v>300</v>
      </c>
      <c r="G18" s="55">
        <v>21</v>
      </c>
      <c r="H18" s="22">
        <f t="shared" si="0"/>
        <v>321</v>
      </c>
      <c r="I18" s="49" t="s">
        <v>17</v>
      </c>
      <c r="J18" s="42" t="s">
        <v>249</v>
      </c>
      <c r="K18" s="18" t="s">
        <v>15</v>
      </c>
      <c r="L18" s="38">
        <v>44314</v>
      </c>
      <c r="M18" s="38">
        <v>44315</v>
      </c>
      <c r="N18" s="40" t="s">
        <v>16</v>
      </c>
    </row>
    <row r="19" spans="2:14" ht="60" customHeight="1" x14ac:dyDescent="0.25">
      <c r="B19" s="3"/>
      <c r="C19" s="51" t="s">
        <v>69</v>
      </c>
      <c r="D19" s="48" t="s">
        <v>19</v>
      </c>
      <c r="E19" s="49" t="s">
        <v>237</v>
      </c>
      <c r="F19" s="55">
        <v>6600</v>
      </c>
      <c r="G19" s="55">
        <v>462</v>
      </c>
      <c r="H19" s="56">
        <f t="shared" si="0"/>
        <v>7062</v>
      </c>
      <c r="I19" s="54" t="s">
        <v>21</v>
      </c>
      <c r="J19" s="48" t="s">
        <v>68</v>
      </c>
      <c r="K19" s="49" t="s">
        <v>15</v>
      </c>
      <c r="L19" s="52">
        <v>44323</v>
      </c>
      <c r="M19" s="52">
        <v>44324</v>
      </c>
      <c r="N19" s="57" t="s">
        <v>16</v>
      </c>
    </row>
    <row r="20" spans="2:14" ht="60" customHeight="1" x14ac:dyDescent="0.25">
      <c r="B20" s="3"/>
      <c r="C20" s="18" t="s">
        <v>71</v>
      </c>
      <c r="D20" s="42" t="s">
        <v>72</v>
      </c>
      <c r="E20" s="18" t="s">
        <v>73</v>
      </c>
      <c r="F20" s="58">
        <v>2000</v>
      </c>
      <c r="G20" s="58">
        <v>140</v>
      </c>
      <c r="H20" s="22">
        <f t="shared" si="0"/>
        <v>2140</v>
      </c>
      <c r="I20" s="18" t="s">
        <v>17</v>
      </c>
      <c r="J20" s="42" t="s">
        <v>70</v>
      </c>
      <c r="K20" s="18" t="s">
        <v>15</v>
      </c>
      <c r="L20" s="59">
        <v>44329</v>
      </c>
      <c r="M20" s="59">
        <v>44330</v>
      </c>
      <c r="N20" s="40" t="s">
        <v>16</v>
      </c>
    </row>
    <row r="21" spans="2:14" ht="60" customHeight="1" x14ac:dyDescent="0.25">
      <c r="B21" s="3"/>
      <c r="C21" s="49" t="s">
        <v>74</v>
      </c>
      <c r="D21" s="60" t="s">
        <v>75</v>
      </c>
      <c r="E21" s="61" t="s">
        <v>76</v>
      </c>
      <c r="F21" s="62">
        <v>2500</v>
      </c>
      <c r="G21" s="62">
        <v>175</v>
      </c>
      <c r="H21" s="22">
        <v>2675</v>
      </c>
      <c r="I21" s="63" t="s">
        <v>17</v>
      </c>
      <c r="J21" s="60" t="s">
        <v>250</v>
      </c>
      <c r="K21" s="18" t="s">
        <v>15</v>
      </c>
      <c r="L21" s="64">
        <v>44245</v>
      </c>
      <c r="M21" s="64">
        <v>44331</v>
      </c>
      <c r="N21" s="61" t="s">
        <v>16</v>
      </c>
    </row>
    <row r="22" spans="2:14" ht="60" customHeight="1" x14ac:dyDescent="0.25">
      <c r="B22" s="3"/>
      <c r="C22" s="18" t="s">
        <v>77</v>
      </c>
      <c r="D22" s="65" t="s">
        <v>78</v>
      </c>
      <c r="E22" s="65" t="s">
        <v>79</v>
      </c>
      <c r="F22" s="66">
        <v>3738.32</v>
      </c>
      <c r="G22" s="66">
        <v>261.68</v>
      </c>
      <c r="H22" s="67">
        <f t="shared" si="0"/>
        <v>4000</v>
      </c>
      <c r="I22" s="68" t="s">
        <v>17</v>
      </c>
      <c r="J22" s="65" t="s">
        <v>251</v>
      </c>
      <c r="K22" s="65" t="s">
        <v>15</v>
      </c>
      <c r="L22" s="69">
        <v>44293</v>
      </c>
      <c r="M22" s="69">
        <v>44337</v>
      </c>
      <c r="N22" s="65" t="s">
        <v>16</v>
      </c>
    </row>
    <row r="23" spans="2:14" ht="60" customHeight="1" x14ac:dyDescent="0.25">
      <c r="B23" s="3"/>
      <c r="C23" s="70" t="s">
        <v>80</v>
      </c>
      <c r="D23" s="71" t="s">
        <v>81</v>
      </c>
      <c r="E23" s="70" t="s">
        <v>82</v>
      </c>
      <c r="F23" s="19">
        <v>6000</v>
      </c>
      <c r="G23" s="19">
        <v>0</v>
      </c>
      <c r="H23" s="22">
        <f t="shared" si="0"/>
        <v>6000</v>
      </c>
      <c r="I23" s="61" t="s">
        <v>253</v>
      </c>
      <c r="J23" s="28" t="s">
        <v>252</v>
      </c>
      <c r="K23" s="70" t="s">
        <v>254</v>
      </c>
      <c r="L23" s="27">
        <v>44321</v>
      </c>
      <c r="M23" s="70" t="s">
        <v>83</v>
      </c>
      <c r="N23" s="70" t="s">
        <v>16</v>
      </c>
    </row>
    <row r="24" spans="2:14" ht="60" customHeight="1" x14ac:dyDescent="0.25">
      <c r="B24" s="3"/>
      <c r="C24" s="61" t="s">
        <v>84</v>
      </c>
      <c r="D24" s="61" t="s">
        <v>255</v>
      </c>
      <c r="E24" s="61" t="s">
        <v>85</v>
      </c>
      <c r="F24" s="19">
        <v>2500</v>
      </c>
      <c r="G24" s="19">
        <f>F24*7%</f>
        <v>175.00000000000003</v>
      </c>
      <c r="H24" s="19">
        <f t="shared" si="0"/>
        <v>2675</v>
      </c>
      <c r="I24" s="21" t="s">
        <v>21</v>
      </c>
      <c r="J24" s="28" t="s">
        <v>86</v>
      </c>
      <c r="K24" s="20" t="s">
        <v>15</v>
      </c>
      <c r="L24" s="27">
        <v>44323</v>
      </c>
      <c r="M24" s="27">
        <v>44331</v>
      </c>
      <c r="N24" s="70" t="s">
        <v>16</v>
      </c>
    </row>
    <row r="25" spans="2:14" ht="60" customHeight="1" x14ac:dyDescent="0.25">
      <c r="B25" s="3"/>
      <c r="C25" s="61" t="s">
        <v>87</v>
      </c>
      <c r="D25" s="72" t="s">
        <v>125</v>
      </c>
      <c r="E25" s="73" t="s">
        <v>107</v>
      </c>
      <c r="F25" s="19">
        <v>6500</v>
      </c>
      <c r="G25" s="19">
        <v>455</v>
      </c>
      <c r="H25" s="19">
        <f t="shared" si="0"/>
        <v>6955</v>
      </c>
      <c r="I25" s="49" t="s">
        <v>17</v>
      </c>
      <c r="J25" s="28" t="s">
        <v>88</v>
      </c>
      <c r="K25" s="20" t="s">
        <v>15</v>
      </c>
      <c r="L25" s="27">
        <v>44323</v>
      </c>
      <c r="M25" s="27">
        <v>44338</v>
      </c>
      <c r="N25" s="70" t="s">
        <v>16</v>
      </c>
    </row>
    <row r="26" spans="2:14" ht="60" customHeight="1" x14ac:dyDescent="0.25">
      <c r="B26" s="3"/>
      <c r="C26" s="61" t="s">
        <v>89</v>
      </c>
      <c r="D26" s="61" t="s">
        <v>255</v>
      </c>
      <c r="E26" s="61" t="s">
        <v>85</v>
      </c>
      <c r="F26" s="19">
        <v>4330.5</v>
      </c>
      <c r="G26" s="19">
        <v>302.60000000000002</v>
      </c>
      <c r="H26" s="19">
        <f t="shared" si="0"/>
        <v>4633.1000000000004</v>
      </c>
      <c r="I26" s="21" t="s">
        <v>21</v>
      </c>
      <c r="J26" s="28" t="s">
        <v>90</v>
      </c>
      <c r="K26" s="20" t="s">
        <v>15</v>
      </c>
      <c r="L26" s="27">
        <v>44323</v>
      </c>
      <c r="M26" s="27">
        <v>44338</v>
      </c>
      <c r="N26" s="70" t="s">
        <v>16</v>
      </c>
    </row>
    <row r="27" spans="2:14" ht="60" customHeight="1" x14ac:dyDescent="0.25">
      <c r="B27" s="3"/>
      <c r="C27" s="61" t="s">
        <v>91</v>
      </c>
      <c r="D27" s="70" t="s">
        <v>19</v>
      </c>
      <c r="E27" s="70" t="s">
        <v>237</v>
      </c>
      <c r="F27" s="19">
        <v>14900</v>
      </c>
      <c r="G27" s="19">
        <v>1043</v>
      </c>
      <c r="H27" s="19">
        <f t="shared" si="0"/>
        <v>15943</v>
      </c>
      <c r="I27" s="71" t="s">
        <v>256</v>
      </c>
      <c r="J27" s="28" t="s">
        <v>94</v>
      </c>
      <c r="K27" s="20" t="s">
        <v>15</v>
      </c>
      <c r="L27" s="27">
        <v>44323</v>
      </c>
      <c r="M27" s="27">
        <v>44342</v>
      </c>
      <c r="N27" s="70" t="s">
        <v>16</v>
      </c>
    </row>
    <row r="28" spans="2:14" ht="60" customHeight="1" x14ac:dyDescent="0.25">
      <c r="B28" s="3"/>
      <c r="C28" s="61" t="s">
        <v>92</v>
      </c>
      <c r="D28" s="61" t="s">
        <v>255</v>
      </c>
      <c r="E28" s="61" t="s">
        <v>85</v>
      </c>
      <c r="F28" s="58">
        <v>3000</v>
      </c>
      <c r="G28" s="58">
        <v>210</v>
      </c>
      <c r="H28" s="19">
        <f t="shared" si="0"/>
        <v>3210</v>
      </c>
      <c r="I28" s="18" t="s">
        <v>17</v>
      </c>
      <c r="J28" s="28" t="s">
        <v>93</v>
      </c>
      <c r="K28" s="20" t="s">
        <v>15</v>
      </c>
      <c r="L28" s="27">
        <v>44324</v>
      </c>
      <c r="M28" s="27">
        <v>44345</v>
      </c>
      <c r="N28" s="70" t="s">
        <v>16</v>
      </c>
    </row>
    <row r="29" spans="2:14" ht="60" customHeight="1" x14ac:dyDescent="0.25">
      <c r="B29" s="3"/>
      <c r="C29" s="74" t="s">
        <v>99</v>
      </c>
      <c r="D29" s="31" t="s">
        <v>258</v>
      </c>
      <c r="E29" s="61" t="s">
        <v>98</v>
      </c>
      <c r="F29" s="75">
        <v>9686.3799999999992</v>
      </c>
      <c r="G29" s="76">
        <v>0</v>
      </c>
      <c r="H29" s="75">
        <v>9686.3799999999992</v>
      </c>
      <c r="I29" s="18" t="s">
        <v>100</v>
      </c>
      <c r="J29" s="28" t="s">
        <v>14</v>
      </c>
      <c r="K29" s="20" t="s">
        <v>15</v>
      </c>
      <c r="L29" s="27">
        <v>44321</v>
      </c>
      <c r="M29" s="27">
        <v>44331</v>
      </c>
      <c r="N29" s="70" t="s">
        <v>16</v>
      </c>
    </row>
    <row r="30" spans="2:14" ht="60" customHeight="1" x14ac:dyDescent="0.25">
      <c r="B30" s="3"/>
      <c r="C30" s="61" t="s">
        <v>95</v>
      </c>
      <c r="D30" s="61" t="s">
        <v>97</v>
      </c>
      <c r="E30" s="61" t="s">
        <v>108</v>
      </c>
      <c r="F30" s="58">
        <v>5700</v>
      </c>
      <c r="G30" s="58">
        <v>399</v>
      </c>
      <c r="H30" s="19">
        <v>6099</v>
      </c>
      <c r="I30" s="21" t="s">
        <v>21</v>
      </c>
      <c r="J30" s="28" t="s">
        <v>96</v>
      </c>
      <c r="K30" s="20" t="s">
        <v>15</v>
      </c>
      <c r="L30" s="27">
        <v>44324</v>
      </c>
      <c r="M30" s="27">
        <v>44345</v>
      </c>
      <c r="N30" s="70" t="s">
        <v>16</v>
      </c>
    </row>
    <row r="31" spans="2:14" ht="60" customHeight="1" x14ac:dyDescent="0.25">
      <c r="B31" s="3"/>
      <c r="C31" s="61" t="s">
        <v>102</v>
      </c>
      <c r="D31" s="49" t="s">
        <v>257</v>
      </c>
      <c r="E31" s="49" t="s">
        <v>112</v>
      </c>
      <c r="F31" s="58">
        <v>7500</v>
      </c>
      <c r="G31" s="58">
        <v>525</v>
      </c>
      <c r="H31" s="58">
        <v>8025</v>
      </c>
      <c r="I31" s="70" t="s">
        <v>101</v>
      </c>
      <c r="J31" s="71" t="s">
        <v>128</v>
      </c>
      <c r="K31" s="20" t="s">
        <v>15</v>
      </c>
      <c r="L31" s="27">
        <v>44324</v>
      </c>
      <c r="M31" s="27">
        <v>44353</v>
      </c>
      <c r="N31" s="70" t="s">
        <v>16</v>
      </c>
    </row>
    <row r="32" spans="2:14" ht="60" customHeight="1" x14ac:dyDescent="0.25">
      <c r="B32" s="3"/>
      <c r="C32" s="68" t="s">
        <v>103</v>
      </c>
      <c r="D32" s="49" t="s">
        <v>140</v>
      </c>
      <c r="E32" s="49" t="s">
        <v>141</v>
      </c>
      <c r="F32" s="58">
        <v>4900</v>
      </c>
      <c r="G32" s="58">
        <v>343</v>
      </c>
      <c r="H32" s="19">
        <v>5243</v>
      </c>
      <c r="I32" s="70" t="s">
        <v>101</v>
      </c>
      <c r="J32" s="71" t="s">
        <v>142</v>
      </c>
      <c r="K32" s="20" t="s">
        <v>15</v>
      </c>
      <c r="L32" s="27">
        <v>44321</v>
      </c>
      <c r="M32" s="27">
        <v>44352</v>
      </c>
      <c r="N32" s="70" t="s">
        <v>12</v>
      </c>
    </row>
    <row r="33" spans="2:14" ht="60" customHeight="1" x14ac:dyDescent="0.25">
      <c r="B33" s="3"/>
      <c r="C33" s="68" t="s">
        <v>104</v>
      </c>
      <c r="D33" s="77" t="s">
        <v>259</v>
      </c>
      <c r="E33" s="49" t="s">
        <v>66</v>
      </c>
      <c r="F33" s="78">
        <v>4800</v>
      </c>
      <c r="G33" s="76">
        <v>0</v>
      </c>
      <c r="H33" s="79">
        <v>4800</v>
      </c>
      <c r="I33" s="70" t="s">
        <v>101</v>
      </c>
      <c r="J33" s="37" t="s">
        <v>198</v>
      </c>
      <c r="K33" s="20" t="s">
        <v>15</v>
      </c>
      <c r="L33" s="80">
        <v>44321</v>
      </c>
      <c r="M33" s="80">
        <v>44343</v>
      </c>
      <c r="N33" s="70" t="s">
        <v>12</v>
      </c>
    </row>
    <row r="34" spans="2:14" ht="60" customHeight="1" x14ac:dyDescent="0.25">
      <c r="B34" s="3"/>
      <c r="C34" s="68" t="s">
        <v>105</v>
      </c>
      <c r="D34" s="81" t="s">
        <v>150</v>
      </c>
      <c r="E34" s="81" t="s">
        <v>143</v>
      </c>
      <c r="F34" s="78">
        <v>14017.76</v>
      </c>
      <c r="G34" s="78">
        <v>981.24</v>
      </c>
      <c r="H34" s="79">
        <v>14999</v>
      </c>
      <c r="I34" s="70" t="s">
        <v>101</v>
      </c>
      <c r="J34" s="71" t="s">
        <v>260</v>
      </c>
      <c r="K34" s="20" t="s">
        <v>15</v>
      </c>
      <c r="L34" s="80">
        <v>44321</v>
      </c>
      <c r="M34" s="27">
        <v>44365</v>
      </c>
      <c r="N34" s="70" t="s">
        <v>12</v>
      </c>
    </row>
    <row r="35" spans="2:14" ht="60" customHeight="1" x14ac:dyDescent="0.25">
      <c r="B35" s="3"/>
      <c r="C35" s="68" t="s">
        <v>106</v>
      </c>
      <c r="D35" s="81" t="s">
        <v>261</v>
      </c>
      <c r="E35" s="81" t="s">
        <v>151</v>
      </c>
      <c r="F35" s="78">
        <v>10000</v>
      </c>
      <c r="G35" s="78">
        <v>700</v>
      </c>
      <c r="H35" s="79">
        <v>10700</v>
      </c>
      <c r="I35" s="70" t="s">
        <v>101</v>
      </c>
      <c r="J35" s="26" t="s">
        <v>199</v>
      </c>
      <c r="K35" s="20" t="s">
        <v>15</v>
      </c>
      <c r="L35" s="80">
        <v>44321</v>
      </c>
      <c r="M35" s="27">
        <v>44367</v>
      </c>
      <c r="N35" s="70" t="s">
        <v>12</v>
      </c>
    </row>
    <row r="36" spans="2:14" ht="60" customHeight="1" x14ac:dyDescent="0.25">
      <c r="B36" s="3"/>
      <c r="C36" s="61" t="s">
        <v>126</v>
      </c>
      <c r="D36" s="70" t="s">
        <v>150</v>
      </c>
      <c r="E36" s="79" t="s">
        <v>143</v>
      </c>
      <c r="F36" s="79">
        <v>5000</v>
      </c>
      <c r="G36" s="79">
        <v>350</v>
      </c>
      <c r="H36" s="79">
        <v>5350</v>
      </c>
      <c r="I36" s="70" t="s">
        <v>101</v>
      </c>
      <c r="J36" s="82" t="s">
        <v>129</v>
      </c>
      <c r="K36" s="20" t="s">
        <v>15</v>
      </c>
      <c r="L36" s="27">
        <v>44323</v>
      </c>
      <c r="M36" s="27">
        <v>44357</v>
      </c>
      <c r="N36" s="70" t="s">
        <v>16</v>
      </c>
    </row>
    <row r="37" spans="2:14" ht="60" customHeight="1" x14ac:dyDescent="0.25">
      <c r="B37" s="3"/>
      <c r="C37" s="61" t="s">
        <v>109</v>
      </c>
      <c r="D37" s="70" t="s">
        <v>262</v>
      </c>
      <c r="E37" s="70" t="s">
        <v>138</v>
      </c>
      <c r="F37" s="79">
        <v>8400</v>
      </c>
      <c r="G37" s="79">
        <v>588</v>
      </c>
      <c r="H37" s="79">
        <v>8988</v>
      </c>
      <c r="I37" s="21" t="s">
        <v>21</v>
      </c>
      <c r="J37" s="71" t="s">
        <v>130</v>
      </c>
      <c r="K37" s="20" t="s">
        <v>15</v>
      </c>
      <c r="L37" s="27">
        <v>44324</v>
      </c>
      <c r="M37" s="27">
        <v>44359</v>
      </c>
      <c r="N37" s="70" t="s">
        <v>16</v>
      </c>
    </row>
    <row r="38" spans="2:14" ht="60" customHeight="1" x14ac:dyDescent="0.25">
      <c r="B38" s="3"/>
      <c r="C38" s="61" t="s">
        <v>110</v>
      </c>
      <c r="D38" s="61" t="s">
        <v>255</v>
      </c>
      <c r="E38" s="70" t="s">
        <v>85</v>
      </c>
      <c r="F38" s="19">
        <v>3000</v>
      </c>
      <c r="G38" s="19">
        <v>210</v>
      </c>
      <c r="H38" s="19">
        <v>3210</v>
      </c>
      <c r="I38" s="70" t="s">
        <v>101</v>
      </c>
      <c r="J38" s="70" t="s">
        <v>131</v>
      </c>
      <c r="K38" s="20" t="s">
        <v>15</v>
      </c>
      <c r="L38" s="27">
        <v>44324</v>
      </c>
      <c r="M38" s="27">
        <v>44367</v>
      </c>
      <c r="N38" s="70" t="s">
        <v>16</v>
      </c>
    </row>
    <row r="39" spans="2:14" ht="60" customHeight="1" x14ac:dyDescent="0.25">
      <c r="B39" s="3"/>
      <c r="C39" s="61" t="s">
        <v>111</v>
      </c>
      <c r="D39" s="61" t="s">
        <v>255</v>
      </c>
      <c r="E39" s="70" t="s">
        <v>85</v>
      </c>
      <c r="F39" s="19">
        <v>8800</v>
      </c>
      <c r="G39" s="19">
        <v>616</v>
      </c>
      <c r="H39" s="19">
        <v>9416</v>
      </c>
      <c r="I39" s="70" t="s">
        <v>101</v>
      </c>
      <c r="J39" s="70" t="s">
        <v>134</v>
      </c>
      <c r="K39" s="20" t="s">
        <v>132</v>
      </c>
      <c r="L39" s="27">
        <v>44324</v>
      </c>
      <c r="M39" s="27" t="s">
        <v>133</v>
      </c>
      <c r="N39" s="70" t="s">
        <v>16</v>
      </c>
    </row>
    <row r="40" spans="2:14" ht="60" customHeight="1" x14ac:dyDescent="0.25">
      <c r="B40" s="3"/>
      <c r="C40" s="83" t="s">
        <v>113</v>
      </c>
      <c r="D40" s="70" t="s">
        <v>19</v>
      </c>
      <c r="E40" s="70" t="s">
        <v>237</v>
      </c>
      <c r="F40" s="19">
        <v>9260</v>
      </c>
      <c r="G40" s="19">
        <v>648.20000000000005</v>
      </c>
      <c r="H40" s="19">
        <v>9908.2000000000007</v>
      </c>
      <c r="I40" s="84" t="s">
        <v>101</v>
      </c>
      <c r="J40" s="85" t="s">
        <v>135</v>
      </c>
      <c r="K40" s="86" t="s">
        <v>15</v>
      </c>
      <c r="L40" s="87">
        <v>44324</v>
      </c>
      <c r="M40" s="87">
        <v>44368</v>
      </c>
      <c r="N40" s="84" t="s">
        <v>16</v>
      </c>
    </row>
    <row r="41" spans="2:14" ht="60" customHeight="1" x14ac:dyDescent="0.25">
      <c r="B41" s="3"/>
      <c r="C41" s="61" t="s">
        <v>114</v>
      </c>
      <c r="D41" s="70" t="s">
        <v>153</v>
      </c>
      <c r="E41" s="70" t="s">
        <v>24</v>
      </c>
      <c r="F41" s="19">
        <v>4529.66</v>
      </c>
      <c r="G41" s="19">
        <v>317.08</v>
      </c>
      <c r="H41" s="19">
        <v>4846.74</v>
      </c>
      <c r="I41" s="70" t="s">
        <v>101</v>
      </c>
      <c r="J41" s="71" t="s">
        <v>152</v>
      </c>
      <c r="K41" s="20" t="s">
        <v>15</v>
      </c>
      <c r="L41" s="27">
        <v>44324</v>
      </c>
      <c r="M41" s="27">
        <v>44373</v>
      </c>
      <c r="N41" s="70" t="s">
        <v>16</v>
      </c>
    </row>
    <row r="42" spans="2:14" ht="60" customHeight="1" x14ac:dyDescent="0.25">
      <c r="B42" s="3"/>
      <c r="C42" s="61" t="s">
        <v>124</v>
      </c>
      <c r="D42" s="61" t="s">
        <v>144</v>
      </c>
      <c r="E42" s="70" t="s">
        <v>145</v>
      </c>
      <c r="F42" s="19">
        <v>8000</v>
      </c>
      <c r="G42" s="19">
        <v>560</v>
      </c>
      <c r="H42" s="19">
        <v>8560</v>
      </c>
      <c r="I42" s="70" t="s">
        <v>101</v>
      </c>
      <c r="J42" s="71" t="s">
        <v>146</v>
      </c>
      <c r="K42" s="20" t="s">
        <v>132</v>
      </c>
      <c r="L42" s="27">
        <v>44321</v>
      </c>
      <c r="M42" s="27" t="s">
        <v>147</v>
      </c>
      <c r="N42" s="70" t="s">
        <v>12</v>
      </c>
    </row>
    <row r="43" spans="2:14" s="2" customFormat="1" ht="60" customHeight="1" x14ac:dyDescent="0.25">
      <c r="B43" s="3"/>
      <c r="C43" s="63" t="s">
        <v>127</v>
      </c>
      <c r="D43" s="61" t="s">
        <v>263</v>
      </c>
      <c r="E43" s="70" t="s">
        <v>148</v>
      </c>
      <c r="F43" s="19">
        <v>12000</v>
      </c>
      <c r="G43" s="19">
        <v>840</v>
      </c>
      <c r="H43" s="19">
        <v>12840</v>
      </c>
      <c r="I43" s="70" t="s">
        <v>136</v>
      </c>
      <c r="J43" s="70" t="s">
        <v>13</v>
      </c>
      <c r="K43" s="45" t="s">
        <v>137</v>
      </c>
      <c r="L43" s="27">
        <v>44321</v>
      </c>
      <c r="M43" s="88" t="s">
        <v>149</v>
      </c>
      <c r="N43" s="70" t="s">
        <v>12</v>
      </c>
    </row>
    <row r="44" spans="2:14" ht="60" customHeight="1" x14ac:dyDescent="0.25">
      <c r="B44" s="3"/>
      <c r="C44" s="61" t="s">
        <v>154</v>
      </c>
      <c r="D44" s="70" t="s">
        <v>155</v>
      </c>
      <c r="E44" s="70" t="s">
        <v>139</v>
      </c>
      <c r="F44" s="19">
        <v>2803.74</v>
      </c>
      <c r="G44" s="19">
        <v>196.26</v>
      </c>
      <c r="H44" s="19">
        <v>3000</v>
      </c>
      <c r="I44" s="70" t="s">
        <v>101</v>
      </c>
      <c r="J44" s="71" t="s">
        <v>156</v>
      </c>
      <c r="K44" s="20" t="s">
        <v>15</v>
      </c>
      <c r="L44" s="27">
        <v>44324</v>
      </c>
      <c r="M44" s="27">
        <v>44364</v>
      </c>
      <c r="N44" s="70" t="s">
        <v>12</v>
      </c>
    </row>
    <row r="45" spans="2:14" ht="60" customHeight="1" x14ac:dyDescent="0.25">
      <c r="B45" s="3"/>
      <c r="C45" s="70" t="s">
        <v>157</v>
      </c>
      <c r="D45" s="89" t="s">
        <v>255</v>
      </c>
      <c r="E45" s="70" t="s">
        <v>85</v>
      </c>
      <c r="F45" s="19">
        <v>2830</v>
      </c>
      <c r="G45" s="19">
        <v>198.1</v>
      </c>
      <c r="H45" s="19">
        <v>3028.1</v>
      </c>
      <c r="I45" s="70" t="s">
        <v>101</v>
      </c>
      <c r="J45" s="70" t="s">
        <v>158</v>
      </c>
      <c r="K45" s="20" t="s">
        <v>15</v>
      </c>
      <c r="L45" s="27">
        <v>44324</v>
      </c>
      <c r="M45" s="27">
        <v>44351</v>
      </c>
      <c r="N45" s="70" t="s">
        <v>12</v>
      </c>
    </row>
    <row r="46" spans="2:14" ht="60" customHeight="1" x14ac:dyDescent="0.25">
      <c r="B46" s="3"/>
      <c r="C46" s="74" t="s">
        <v>161</v>
      </c>
      <c r="D46" s="74" t="s">
        <v>159</v>
      </c>
      <c r="E46" s="74" t="s">
        <v>160</v>
      </c>
      <c r="F46" s="19">
        <v>15000</v>
      </c>
      <c r="G46" s="19">
        <v>0</v>
      </c>
      <c r="H46" s="19">
        <v>15000</v>
      </c>
      <c r="I46" s="74" t="s">
        <v>136</v>
      </c>
      <c r="J46" s="74" t="s">
        <v>13</v>
      </c>
      <c r="K46" s="45" t="s">
        <v>137</v>
      </c>
      <c r="L46" s="27">
        <v>44321</v>
      </c>
      <c r="M46" s="88" t="s">
        <v>149</v>
      </c>
      <c r="N46" s="70" t="s">
        <v>12</v>
      </c>
    </row>
    <row r="47" spans="2:14" ht="60" customHeight="1" x14ac:dyDescent="0.25">
      <c r="B47" s="3"/>
      <c r="C47" s="70" t="s">
        <v>167</v>
      </c>
      <c r="D47" s="71" t="s">
        <v>168</v>
      </c>
      <c r="E47" s="70" t="s">
        <v>169</v>
      </c>
      <c r="F47" s="19">
        <v>5000</v>
      </c>
      <c r="G47" s="19">
        <v>350</v>
      </c>
      <c r="H47" s="19">
        <v>5350</v>
      </c>
      <c r="I47" s="71" t="s">
        <v>170</v>
      </c>
      <c r="J47" s="70" t="s">
        <v>171</v>
      </c>
      <c r="K47" s="20" t="s">
        <v>15</v>
      </c>
      <c r="L47" s="27">
        <v>44324</v>
      </c>
      <c r="M47" s="27">
        <v>44350</v>
      </c>
      <c r="N47" s="70" t="s">
        <v>12</v>
      </c>
    </row>
    <row r="48" spans="2:14" ht="60" customHeight="1" x14ac:dyDescent="0.25">
      <c r="B48" s="3"/>
      <c r="C48" s="45" t="s">
        <v>115</v>
      </c>
      <c r="D48" s="90" t="s">
        <v>264</v>
      </c>
      <c r="E48" s="90" t="s">
        <v>117</v>
      </c>
      <c r="F48" s="91">
        <v>8574</v>
      </c>
      <c r="G48" s="90" t="s">
        <v>123</v>
      </c>
      <c r="H48" s="91">
        <v>8574</v>
      </c>
      <c r="I48" s="70"/>
      <c r="J48" s="90" t="s">
        <v>119</v>
      </c>
      <c r="K48" s="90" t="s">
        <v>116</v>
      </c>
      <c r="L48" s="47">
        <v>44294</v>
      </c>
      <c r="M48" s="90" t="s">
        <v>116</v>
      </c>
      <c r="N48" s="20" t="s">
        <v>36</v>
      </c>
    </row>
    <row r="49" spans="2:14" ht="60" customHeight="1" x14ac:dyDescent="0.25">
      <c r="B49" s="3"/>
      <c r="C49" s="90" t="s">
        <v>118</v>
      </c>
      <c r="D49" s="90" t="s">
        <v>121</v>
      </c>
      <c r="E49" s="90" t="s">
        <v>122</v>
      </c>
      <c r="F49" s="91">
        <v>13925.1</v>
      </c>
      <c r="G49" s="90" t="s">
        <v>123</v>
      </c>
      <c r="H49" s="91">
        <v>13925.1</v>
      </c>
      <c r="I49" s="70"/>
      <c r="J49" s="90" t="s">
        <v>120</v>
      </c>
      <c r="K49" s="90" t="s">
        <v>116</v>
      </c>
      <c r="L49" s="47">
        <v>44298</v>
      </c>
      <c r="M49" s="90" t="s">
        <v>116</v>
      </c>
      <c r="N49" s="20" t="s">
        <v>36</v>
      </c>
    </row>
    <row r="50" spans="2:14" ht="60" customHeight="1" x14ac:dyDescent="0.25">
      <c r="B50" s="3"/>
      <c r="C50" s="31" t="s">
        <v>162</v>
      </c>
      <c r="D50" s="90" t="s">
        <v>165</v>
      </c>
      <c r="E50" s="90" t="s">
        <v>166</v>
      </c>
      <c r="F50" s="91">
        <v>7890</v>
      </c>
      <c r="G50" s="91">
        <v>552.29999999999995</v>
      </c>
      <c r="H50" s="91">
        <v>8442.2999999999993</v>
      </c>
      <c r="I50" s="70"/>
      <c r="J50" s="90" t="s">
        <v>164</v>
      </c>
      <c r="K50" s="71" t="s">
        <v>163</v>
      </c>
      <c r="L50" s="30">
        <v>44300</v>
      </c>
      <c r="M50" s="71" t="s">
        <v>163</v>
      </c>
      <c r="N50" s="20" t="s">
        <v>36</v>
      </c>
    </row>
    <row r="51" spans="2:14" ht="60" customHeight="1" x14ac:dyDescent="0.25">
      <c r="B51" s="3"/>
      <c r="C51" s="71" t="s">
        <v>173</v>
      </c>
      <c r="D51" s="90" t="s">
        <v>176</v>
      </c>
      <c r="E51" s="90" t="s">
        <v>177</v>
      </c>
      <c r="F51" s="92">
        <v>14936.52</v>
      </c>
      <c r="G51" s="92">
        <v>1045.56</v>
      </c>
      <c r="H51" s="92">
        <v>15982.08</v>
      </c>
      <c r="I51" s="93"/>
      <c r="J51" s="90" t="s">
        <v>175</v>
      </c>
      <c r="K51" s="90" t="s">
        <v>174</v>
      </c>
      <c r="L51" s="29">
        <v>44298</v>
      </c>
      <c r="M51" s="90" t="s">
        <v>174</v>
      </c>
      <c r="N51" s="20" t="s">
        <v>36</v>
      </c>
    </row>
    <row r="52" spans="2:14" s="2" customFormat="1" ht="60" customHeight="1" x14ac:dyDescent="0.25">
      <c r="B52" s="3"/>
      <c r="C52" s="71" t="s">
        <v>202</v>
      </c>
      <c r="D52" s="90" t="s">
        <v>265</v>
      </c>
      <c r="E52" s="90" t="s">
        <v>189</v>
      </c>
      <c r="F52" s="94">
        <v>14900</v>
      </c>
      <c r="G52" s="94">
        <v>1043</v>
      </c>
      <c r="H52" s="94">
        <v>15943</v>
      </c>
      <c r="I52" s="93"/>
      <c r="J52" s="71" t="s">
        <v>190</v>
      </c>
      <c r="K52" s="90" t="s">
        <v>188</v>
      </c>
      <c r="L52" s="29">
        <v>44347</v>
      </c>
      <c r="M52" s="90" t="s">
        <v>188</v>
      </c>
      <c r="N52" s="20" t="s">
        <v>36</v>
      </c>
    </row>
    <row r="53" spans="2:14" s="2" customFormat="1" ht="60" customHeight="1" x14ac:dyDescent="0.25">
      <c r="B53" s="3"/>
      <c r="C53" s="71" t="s">
        <v>203</v>
      </c>
      <c r="D53" s="90" t="s">
        <v>193</v>
      </c>
      <c r="E53" s="90" t="s">
        <v>79</v>
      </c>
      <c r="F53" s="94">
        <v>4950</v>
      </c>
      <c r="G53" s="94">
        <v>346.5</v>
      </c>
      <c r="H53" s="94">
        <v>5296.5</v>
      </c>
      <c r="I53" s="93"/>
      <c r="J53" s="71" t="s">
        <v>192</v>
      </c>
      <c r="K53" s="90" t="s">
        <v>191</v>
      </c>
      <c r="L53" s="29">
        <v>44347</v>
      </c>
      <c r="M53" s="90" t="s">
        <v>191</v>
      </c>
      <c r="N53" s="20" t="s">
        <v>36</v>
      </c>
    </row>
    <row r="54" spans="2:14" ht="60" customHeight="1" x14ac:dyDescent="0.25">
      <c r="B54" s="3"/>
      <c r="C54" s="95" t="s">
        <v>197</v>
      </c>
      <c r="D54" s="96" t="s">
        <v>194</v>
      </c>
      <c r="E54" s="96" t="s">
        <v>195</v>
      </c>
      <c r="F54" s="97">
        <v>12500</v>
      </c>
      <c r="G54" s="61" t="s">
        <v>123</v>
      </c>
      <c r="H54" s="97">
        <v>12500</v>
      </c>
      <c r="I54" s="28"/>
      <c r="J54" s="28" t="s">
        <v>200</v>
      </c>
      <c r="K54" s="28" t="s">
        <v>201</v>
      </c>
      <c r="L54" s="63" t="s">
        <v>196</v>
      </c>
      <c r="M54" s="96" t="s">
        <v>183</v>
      </c>
      <c r="N54" s="18" t="s">
        <v>36</v>
      </c>
    </row>
    <row r="55" spans="2:14" ht="60" customHeight="1" x14ac:dyDescent="0.25">
      <c r="B55" s="3"/>
      <c r="C55" s="98" t="s">
        <v>185</v>
      </c>
      <c r="D55" s="28" t="s">
        <v>178</v>
      </c>
      <c r="E55" s="28" t="s">
        <v>179</v>
      </c>
      <c r="F55" s="97">
        <v>13551.4</v>
      </c>
      <c r="G55" s="97">
        <v>948.6</v>
      </c>
      <c r="H55" s="97">
        <v>14500</v>
      </c>
      <c r="I55" s="28"/>
      <c r="J55" s="28" t="s">
        <v>200</v>
      </c>
      <c r="K55" s="28" t="s">
        <v>201</v>
      </c>
      <c r="L55" s="64">
        <v>44363</v>
      </c>
      <c r="M55" s="28" t="s">
        <v>183</v>
      </c>
      <c r="N55" s="18" t="s">
        <v>36</v>
      </c>
    </row>
    <row r="56" spans="2:14" ht="60" customHeight="1" x14ac:dyDescent="0.25">
      <c r="B56" s="3"/>
      <c r="C56" s="99" t="s">
        <v>187</v>
      </c>
      <c r="D56" s="28" t="s">
        <v>180</v>
      </c>
      <c r="E56" s="28" t="s">
        <v>181</v>
      </c>
      <c r="F56" s="97">
        <v>9500</v>
      </c>
      <c r="G56" s="97" t="s">
        <v>123</v>
      </c>
      <c r="H56" s="97">
        <v>9500</v>
      </c>
      <c r="I56" s="100"/>
      <c r="J56" s="100" t="s">
        <v>200</v>
      </c>
      <c r="K56" s="100" t="s">
        <v>201</v>
      </c>
      <c r="L56" s="69">
        <v>44363</v>
      </c>
      <c r="M56" s="100" t="s">
        <v>183</v>
      </c>
      <c r="N56" s="101" t="s">
        <v>36</v>
      </c>
    </row>
    <row r="57" spans="2:14" ht="60" customHeight="1" x14ac:dyDescent="0.25">
      <c r="B57" s="3"/>
      <c r="C57" s="60" t="s">
        <v>186</v>
      </c>
      <c r="D57" s="28" t="s">
        <v>182</v>
      </c>
      <c r="E57" s="61" t="s">
        <v>184</v>
      </c>
      <c r="F57" s="97">
        <v>6542.06</v>
      </c>
      <c r="G57" s="97">
        <v>457.94</v>
      </c>
      <c r="H57" s="97">
        <v>7000</v>
      </c>
      <c r="I57" s="28"/>
      <c r="J57" s="28" t="s">
        <v>200</v>
      </c>
      <c r="K57" s="28" t="s">
        <v>201</v>
      </c>
      <c r="L57" s="64">
        <v>44363</v>
      </c>
      <c r="M57" s="28" t="s">
        <v>183</v>
      </c>
      <c r="N57" s="18" t="s">
        <v>36</v>
      </c>
    </row>
    <row r="58" spans="2:14" ht="60" customHeight="1" x14ac:dyDescent="0.25">
      <c r="B58" s="3"/>
      <c r="C58" s="70" t="s">
        <v>206</v>
      </c>
      <c r="D58" s="70" t="s">
        <v>208</v>
      </c>
      <c r="E58" s="70" t="s">
        <v>209</v>
      </c>
      <c r="F58" s="94">
        <v>134</v>
      </c>
      <c r="G58" s="94">
        <v>4.0199999999999996</v>
      </c>
      <c r="H58" s="94">
        <v>138.02000000000001</v>
      </c>
      <c r="I58" s="93"/>
      <c r="J58" s="71" t="s">
        <v>207</v>
      </c>
      <c r="K58" s="71" t="s">
        <v>205</v>
      </c>
      <c r="L58" s="27">
        <v>44303</v>
      </c>
      <c r="M58" s="71" t="s">
        <v>205</v>
      </c>
      <c r="N58" s="18" t="s">
        <v>36</v>
      </c>
    </row>
    <row r="59" spans="2:14" ht="60" customHeight="1" x14ac:dyDescent="0.25">
      <c r="B59" s="3"/>
      <c r="C59" s="70" t="s">
        <v>210</v>
      </c>
      <c r="D59" s="71" t="s">
        <v>266</v>
      </c>
      <c r="E59" s="94" t="s">
        <v>214</v>
      </c>
      <c r="F59" s="94">
        <v>1800</v>
      </c>
      <c r="G59" s="94" t="s">
        <v>123</v>
      </c>
      <c r="H59" s="94">
        <v>1800</v>
      </c>
      <c r="I59" s="93"/>
      <c r="J59" s="71" t="s">
        <v>213</v>
      </c>
      <c r="K59" s="71" t="s">
        <v>212</v>
      </c>
      <c r="L59" s="27">
        <v>44364</v>
      </c>
      <c r="M59" s="71" t="s">
        <v>212</v>
      </c>
      <c r="N59" s="18" t="s">
        <v>36</v>
      </c>
    </row>
    <row r="60" spans="2:14" ht="60" customHeight="1" x14ac:dyDescent="0.25">
      <c r="B60" s="3"/>
      <c r="C60" s="70" t="s">
        <v>211</v>
      </c>
      <c r="D60" s="70" t="s">
        <v>216</v>
      </c>
      <c r="E60" s="70" t="s">
        <v>23</v>
      </c>
      <c r="F60" s="94">
        <v>1112</v>
      </c>
      <c r="G60" s="94">
        <v>77.84</v>
      </c>
      <c r="H60" s="94">
        <v>1189.8399999999999</v>
      </c>
      <c r="I60" s="93"/>
      <c r="J60" s="71" t="s">
        <v>215</v>
      </c>
      <c r="K60" s="71" t="s">
        <v>267</v>
      </c>
      <c r="L60" s="27">
        <v>44363</v>
      </c>
      <c r="M60" s="71" t="s">
        <v>267</v>
      </c>
      <c r="N60" s="18" t="s">
        <v>36</v>
      </c>
    </row>
    <row r="61" spans="2:14" s="2" customFormat="1" ht="60" customHeight="1" x14ac:dyDescent="0.25">
      <c r="B61" s="3"/>
      <c r="C61" s="74" t="s">
        <v>217</v>
      </c>
      <c r="D61" s="71" t="s">
        <v>222</v>
      </c>
      <c r="E61" s="70" t="s">
        <v>223</v>
      </c>
      <c r="F61" s="94">
        <v>14900</v>
      </c>
      <c r="G61" s="94">
        <v>0</v>
      </c>
      <c r="H61" s="94">
        <v>14900</v>
      </c>
      <c r="I61" s="93"/>
      <c r="J61" s="71" t="s">
        <v>219</v>
      </c>
      <c r="K61" s="71" t="s">
        <v>218</v>
      </c>
      <c r="L61" s="27">
        <v>44347</v>
      </c>
      <c r="M61" s="71" t="s">
        <v>218</v>
      </c>
      <c r="N61" s="18" t="s">
        <v>36</v>
      </c>
    </row>
    <row r="62" spans="2:14" s="2" customFormat="1" ht="60" customHeight="1" x14ac:dyDescent="0.25">
      <c r="B62" s="3"/>
      <c r="C62" s="70" t="s">
        <v>220</v>
      </c>
      <c r="D62" s="70" t="s">
        <v>224</v>
      </c>
      <c r="E62" s="70" t="s">
        <v>169</v>
      </c>
      <c r="F62" s="94">
        <v>7000</v>
      </c>
      <c r="G62" s="94">
        <v>490</v>
      </c>
      <c r="H62" s="94">
        <v>7490</v>
      </c>
      <c r="I62" s="93"/>
      <c r="J62" s="71" t="s">
        <v>226</v>
      </c>
      <c r="K62" s="71" t="s">
        <v>228</v>
      </c>
      <c r="L62" s="27">
        <v>44370</v>
      </c>
      <c r="M62" s="71" t="s">
        <v>228</v>
      </c>
      <c r="N62" s="18" t="s">
        <v>36</v>
      </c>
    </row>
    <row r="63" spans="2:14" s="2" customFormat="1" ht="60" customHeight="1" x14ac:dyDescent="0.25">
      <c r="B63" s="3"/>
      <c r="C63" s="70" t="s">
        <v>221</v>
      </c>
      <c r="D63" s="70" t="s">
        <v>225</v>
      </c>
      <c r="E63" s="70" t="s">
        <v>22</v>
      </c>
      <c r="F63" s="94">
        <v>1830</v>
      </c>
      <c r="G63" s="94">
        <v>128.1</v>
      </c>
      <c r="H63" s="94">
        <v>1958.1</v>
      </c>
      <c r="I63" s="93"/>
      <c r="J63" s="71" t="s">
        <v>227</v>
      </c>
      <c r="K63" s="71" t="s">
        <v>229</v>
      </c>
      <c r="L63" s="27">
        <v>44369</v>
      </c>
      <c r="M63" s="71" t="s">
        <v>229</v>
      </c>
      <c r="N63" s="18" t="s">
        <v>36</v>
      </c>
    </row>
    <row r="64" spans="2:14" s="2" customFormat="1" ht="60" customHeight="1" x14ac:dyDescent="0.25">
      <c r="B64" s="3"/>
      <c r="C64" s="28" t="s">
        <v>317</v>
      </c>
      <c r="D64" s="71" t="s">
        <v>318</v>
      </c>
      <c r="E64" s="70" t="s">
        <v>319</v>
      </c>
      <c r="F64" s="94">
        <v>3900</v>
      </c>
      <c r="G64" s="94"/>
      <c r="H64" s="94"/>
      <c r="I64" s="93"/>
      <c r="J64" s="71" t="s">
        <v>320</v>
      </c>
      <c r="K64" s="71" t="s">
        <v>321</v>
      </c>
      <c r="L64" s="27">
        <v>44312</v>
      </c>
      <c r="M64" s="71" t="s">
        <v>321</v>
      </c>
      <c r="N64" s="18" t="s">
        <v>36</v>
      </c>
    </row>
    <row r="65" spans="2:16" s="2" customFormat="1" ht="60" customHeight="1" x14ac:dyDescent="0.25">
      <c r="B65" s="3"/>
      <c r="C65" s="28" t="s">
        <v>322</v>
      </c>
      <c r="D65" s="28" t="s">
        <v>323</v>
      </c>
      <c r="E65" s="28" t="s">
        <v>324</v>
      </c>
      <c r="F65" s="102">
        <v>1500</v>
      </c>
      <c r="G65" s="94">
        <v>105</v>
      </c>
      <c r="H65" s="103">
        <v>1605</v>
      </c>
      <c r="I65" s="93"/>
      <c r="J65" s="28" t="s">
        <v>325</v>
      </c>
      <c r="K65" s="104" t="s">
        <v>326</v>
      </c>
      <c r="L65" s="27">
        <v>44299</v>
      </c>
      <c r="M65" s="104" t="s">
        <v>326</v>
      </c>
      <c r="N65" s="18" t="s">
        <v>36</v>
      </c>
    </row>
    <row r="66" spans="2:16" s="2" customFormat="1" ht="60" customHeight="1" x14ac:dyDescent="0.25">
      <c r="B66" s="3"/>
      <c r="C66" s="28" t="s">
        <v>312</v>
      </c>
      <c r="D66" s="28" t="s">
        <v>313</v>
      </c>
      <c r="E66" s="28" t="s">
        <v>314</v>
      </c>
      <c r="F66" s="102">
        <v>1620</v>
      </c>
      <c r="G66" s="94">
        <v>0</v>
      </c>
      <c r="H66" s="94"/>
      <c r="I66" s="94">
        <v>1620</v>
      </c>
      <c r="J66" s="28" t="s">
        <v>315</v>
      </c>
      <c r="K66" s="102" t="s">
        <v>316</v>
      </c>
      <c r="L66" s="27">
        <v>44347</v>
      </c>
      <c r="M66" s="102" t="s">
        <v>316</v>
      </c>
      <c r="N66" s="18" t="s">
        <v>36</v>
      </c>
    </row>
    <row r="67" spans="2:16" s="2" customFormat="1" ht="60" customHeight="1" x14ac:dyDescent="0.25">
      <c r="B67" s="3"/>
      <c r="C67" s="61" t="s">
        <v>232</v>
      </c>
      <c r="D67" s="105" t="s">
        <v>230</v>
      </c>
      <c r="E67" s="105" t="s">
        <v>231</v>
      </c>
      <c r="F67" s="103">
        <v>3738.32</v>
      </c>
      <c r="G67" s="106">
        <v>261.68</v>
      </c>
      <c r="H67" s="94">
        <v>4000</v>
      </c>
      <c r="I67" s="70" t="s">
        <v>233</v>
      </c>
      <c r="J67" s="71" t="s">
        <v>234</v>
      </c>
      <c r="K67" s="71" t="s">
        <v>268</v>
      </c>
      <c r="L67" s="27">
        <v>44368</v>
      </c>
      <c r="M67" s="107" t="s">
        <v>235</v>
      </c>
      <c r="N67" s="18" t="s">
        <v>25</v>
      </c>
    </row>
    <row r="68" spans="2:16" ht="60" customHeight="1" x14ac:dyDescent="0.25">
      <c r="B68" s="3"/>
      <c r="C68" s="108" t="s">
        <v>288</v>
      </c>
      <c r="D68" s="109" t="s">
        <v>296</v>
      </c>
      <c r="E68" s="109" t="s">
        <v>304</v>
      </c>
      <c r="F68" s="103">
        <v>3738.32</v>
      </c>
      <c r="G68" s="106">
        <v>261.68</v>
      </c>
      <c r="H68" s="94">
        <v>4000</v>
      </c>
      <c r="I68" s="70" t="s">
        <v>233</v>
      </c>
      <c r="J68" s="71" t="s">
        <v>234</v>
      </c>
      <c r="K68" s="71" t="s">
        <v>268</v>
      </c>
      <c r="L68" s="27">
        <v>44368</v>
      </c>
      <c r="M68" s="107" t="s">
        <v>235</v>
      </c>
      <c r="N68" s="18" t="s">
        <v>25</v>
      </c>
    </row>
    <row r="69" spans="2:16" ht="60" customHeight="1" x14ac:dyDescent="0.25">
      <c r="C69" s="70" t="s">
        <v>289</v>
      </c>
      <c r="D69" s="70" t="s">
        <v>297</v>
      </c>
      <c r="E69" s="70" t="s">
        <v>305</v>
      </c>
      <c r="F69" s="103">
        <v>3738.32</v>
      </c>
      <c r="G69" s="106">
        <v>261.68</v>
      </c>
      <c r="H69" s="94">
        <v>4000</v>
      </c>
      <c r="I69" s="70" t="s">
        <v>233</v>
      </c>
      <c r="J69" s="71" t="s">
        <v>234</v>
      </c>
      <c r="K69" s="71" t="s">
        <v>268</v>
      </c>
      <c r="L69" s="27">
        <v>44368</v>
      </c>
      <c r="M69" s="107" t="s">
        <v>235</v>
      </c>
      <c r="N69" s="18" t="s">
        <v>25</v>
      </c>
    </row>
    <row r="70" spans="2:16" ht="60" customHeight="1" x14ac:dyDescent="0.25">
      <c r="C70" s="70" t="s">
        <v>290</v>
      </c>
      <c r="D70" s="70" t="s">
        <v>298</v>
      </c>
      <c r="E70" s="70" t="s">
        <v>306</v>
      </c>
      <c r="F70" s="103">
        <v>3738.32</v>
      </c>
      <c r="G70" s="106">
        <v>261.68</v>
      </c>
      <c r="H70" s="94">
        <v>4000</v>
      </c>
      <c r="I70" s="70" t="s">
        <v>233</v>
      </c>
      <c r="J70" s="71" t="s">
        <v>234</v>
      </c>
      <c r="K70" s="71" t="s">
        <v>268</v>
      </c>
      <c r="L70" s="27">
        <v>44368</v>
      </c>
      <c r="M70" s="107" t="s">
        <v>235</v>
      </c>
      <c r="N70" s="18" t="s">
        <v>25</v>
      </c>
    </row>
    <row r="71" spans="2:16" ht="60" customHeight="1" x14ac:dyDescent="0.25">
      <c r="C71" s="70" t="s">
        <v>291</v>
      </c>
      <c r="D71" s="70" t="s">
        <v>299</v>
      </c>
      <c r="E71" s="70" t="s">
        <v>307</v>
      </c>
      <c r="F71" s="103">
        <v>3738.32</v>
      </c>
      <c r="G71" s="106">
        <v>261.68</v>
      </c>
      <c r="H71" s="94">
        <v>4000</v>
      </c>
      <c r="I71" s="70" t="s">
        <v>233</v>
      </c>
      <c r="J71" s="71" t="s">
        <v>234</v>
      </c>
      <c r="K71" s="71" t="s">
        <v>268</v>
      </c>
      <c r="L71" s="27">
        <v>44368</v>
      </c>
      <c r="M71" s="107" t="s">
        <v>235</v>
      </c>
      <c r="N71" s="18" t="s">
        <v>25</v>
      </c>
    </row>
    <row r="72" spans="2:16" ht="60" customHeight="1" x14ac:dyDescent="0.25">
      <c r="C72" s="70" t="s">
        <v>292</v>
      </c>
      <c r="D72" s="70" t="s">
        <v>300</v>
      </c>
      <c r="E72" s="70" t="s">
        <v>308</v>
      </c>
      <c r="F72" s="103">
        <v>3738.32</v>
      </c>
      <c r="G72" s="106">
        <v>261.68</v>
      </c>
      <c r="H72" s="94">
        <v>4000</v>
      </c>
      <c r="I72" s="70" t="s">
        <v>233</v>
      </c>
      <c r="J72" s="71" t="s">
        <v>234</v>
      </c>
      <c r="K72" s="71" t="s">
        <v>268</v>
      </c>
      <c r="L72" s="27">
        <v>44368</v>
      </c>
      <c r="M72" s="107" t="s">
        <v>235</v>
      </c>
      <c r="N72" s="18" t="s">
        <v>25</v>
      </c>
    </row>
    <row r="73" spans="2:16" s="2" customFormat="1" ht="60" customHeight="1" x14ac:dyDescent="0.25">
      <c r="C73" s="70" t="s">
        <v>293</v>
      </c>
      <c r="D73" s="70" t="s">
        <v>301</v>
      </c>
      <c r="E73" s="70" t="s">
        <v>309</v>
      </c>
      <c r="F73" s="103">
        <v>3738.32</v>
      </c>
      <c r="G73" s="106">
        <v>261.68</v>
      </c>
      <c r="H73" s="94">
        <v>4000</v>
      </c>
      <c r="I73" s="70" t="s">
        <v>233</v>
      </c>
      <c r="J73" s="71" t="s">
        <v>234</v>
      </c>
      <c r="K73" s="71" t="s">
        <v>268</v>
      </c>
      <c r="L73" s="27">
        <v>44368</v>
      </c>
      <c r="M73" s="107" t="s">
        <v>235</v>
      </c>
      <c r="N73" s="18" t="s">
        <v>25</v>
      </c>
    </row>
    <row r="74" spans="2:16" ht="60" customHeight="1" x14ac:dyDescent="0.25">
      <c r="C74" s="70" t="s">
        <v>294</v>
      </c>
      <c r="D74" s="70" t="s">
        <v>302</v>
      </c>
      <c r="E74" s="70" t="s">
        <v>310</v>
      </c>
      <c r="F74" s="103">
        <v>3738.32</v>
      </c>
      <c r="G74" s="106">
        <v>261.68</v>
      </c>
      <c r="H74" s="94">
        <v>4000</v>
      </c>
      <c r="I74" s="70" t="s">
        <v>233</v>
      </c>
      <c r="J74" s="71" t="s">
        <v>234</v>
      </c>
      <c r="K74" s="71" t="s">
        <v>268</v>
      </c>
      <c r="L74" s="27">
        <v>44368</v>
      </c>
      <c r="M74" s="107" t="s">
        <v>235</v>
      </c>
      <c r="N74" s="18" t="s">
        <v>25</v>
      </c>
    </row>
    <row r="75" spans="2:16" ht="60" customHeight="1" x14ac:dyDescent="0.25">
      <c r="C75" s="70" t="s">
        <v>295</v>
      </c>
      <c r="D75" s="71" t="s">
        <v>303</v>
      </c>
      <c r="E75" s="70" t="s">
        <v>311</v>
      </c>
      <c r="F75" s="103">
        <v>3738.32</v>
      </c>
      <c r="G75" s="106">
        <v>261.68</v>
      </c>
      <c r="H75" s="94">
        <v>4000</v>
      </c>
      <c r="I75" s="70" t="s">
        <v>233</v>
      </c>
      <c r="J75" s="71" t="s">
        <v>234</v>
      </c>
      <c r="K75" s="71" t="s">
        <v>268</v>
      </c>
      <c r="L75" s="27">
        <v>44368</v>
      </c>
      <c r="M75" s="107" t="s">
        <v>235</v>
      </c>
      <c r="N75" s="18" t="s">
        <v>25</v>
      </c>
    </row>
    <row r="76" spans="2:16" ht="60" customHeight="1" x14ac:dyDescent="0.25">
      <c r="C76" s="70" t="s">
        <v>269</v>
      </c>
      <c r="D76" s="70" t="s">
        <v>270</v>
      </c>
      <c r="E76" s="70" t="s">
        <v>271</v>
      </c>
      <c r="F76" s="94">
        <v>9300</v>
      </c>
      <c r="G76" s="94">
        <v>651</v>
      </c>
      <c r="H76" s="94">
        <v>9951</v>
      </c>
      <c r="I76" s="93"/>
      <c r="J76" s="71" t="s">
        <v>272</v>
      </c>
      <c r="K76" s="71" t="s">
        <v>273</v>
      </c>
      <c r="L76" s="27">
        <v>44302</v>
      </c>
      <c r="M76" s="71" t="s">
        <v>273</v>
      </c>
      <c r="N76" s="18" t="s">
        <v>36</v>
      </c>
    </row>
    <row r="77" spans="2:16" ht="60" customHeight="1" x14ac:dyDescent="0.25">
      <c r="C77" s="70" t="s">
        <v>274</v>
      </c>
      <c r="D77" s="71" t="s">
        <v>275</v>
      </c>
      <c r="E77" s="70" t="s">
        <v>276</v>
      </c>
      <c r="F77" s="94">
        <v>10300.57</v>
      </c>
      <c r="G77" s="94">
        <v>721.03</v>
      </c>
      <c r="H77" s="94">
        <v>11021.61</v>
      </c>
      <c r="I77" s="93"/>
      <c r="J77" s="71" t="s">
        <v>277</v>
      </c>
      <c r="K77" s="71" t="s">
        <v>278</v>
      </c>
      <c r="L77" s="27">
        <v>44305</v>
      </c>
      <c r="M77" s="71" t="s">
        <v>278</v>
      </c>
      <c r="N77" s="18" t="s">
        <v>36</v>
      </c>
    </row>
    <row r="78" spans="2:16" ht="60" customHeight="1" x14ac:dyDescent="0.25">
      <c r="C78" s="70" t="s">
        <v>279</v>
      </c>
      <c r="D78" s="71" t="s">
        <v>280</v>
      </c>
      <c r="E78" s="70" t="s">
        <v>281</v>
      </c>
      <c r="F78" s="94">
        <v>229.11</v>
      </c>
      <c r="G78" s="94">
        <v>16.04</v>
      </c>
      <c r="H78" s="94">
        <v>245.14</v>
      </c>
      <c r="I78" s="93"/>
      <c r="J78" s="71" t="s">
        <v>282</v>
      </c>
      <c r="K78" s="71" t="s">
        <v>283</v>
      </c>
      <c r="L78" s="27">
        <v>44356</v>
      </c>
      <c r="M78" s="71" t="s">
        <v>283</v>
      </c>
      <c r="N78" s="18" t="s">
        <v>36</v>
      </c>
    </row>
    <row r="79" spans="2:16" ht="60" customHeight="1" x14ac:dyDescent="0.25">
      <c r="C79" s="70" t="s">
        <v>284</v>
      </c>
      <c r="D79" s="71" t="s">
        <v>285</v>
      </c>
      <c r="E79" s="70" t="s">
        <v>286</v>
      </c>
      <c r="F79" s="94">
        <v>430</v>
      </c>
      <c r="G79" s="94">
        <v>0</v>
      </c>
      <c r="H79" s="94">
        <v>430</v>
      </c>
      <c r="I79" s="93"/>
      <c r="J79" s="71" t="s">
        <v>287</v>
      </c>
      <c r="K79" s="71" t="s">
        <v>278</v>
      </c>
      <c r="L79" s="27">
        <v>44363</v>
      </c>
      <c r="M79" s="71" t="s">
        <v>278</v>
      </c>
      <c r="N79" s="18" t="s">
        <v>36</v>
      </c>
    </row>
    <row r="80" spans="2:16" ht="60" customHeight="1" x14ac:dyDescent="0.25">
      <c r="C80" s="110" t="s">
        <v>327</v>
      </c>
      <c r="D80" s="110" t="s">
        <v>331</v>
      </c>
      <c r="E80" s="28" t="s">
        <v>330</v>
      </c>
      <c r="F80" s="94" t="s">
        <v>332</v>
      </c>
      <c r="G80" s="111">
        <v>0</v>
      </c>
      <c r="H80" s="94">
        <v>4900</v>
      </c>
      <c r="I80" s="110"/>
      <c r="J80" s="28" t="s">
        <v>328</v>
      </c>
      <c r="K80" s="112" t="s">
        <v>329</v>
      </c>
      <c r="L80" s="27">
        <v>44309</v>
      </c>
      <c r="M80" s="112" t="s">
        <v>329</v>
      </c>
      <c r="N80" s="18" t="s">
        <v>36</v>
      </c>
      <c r="O80" s="5"/>
      <c r="P80" s="4"/>
    </row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275" spans="3:14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</sheetData>
  <pageMargins left="0.23622047244094491" right="0.23622047244094491" top="0.74803149606299213" bottom="0.15748031496062992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Jurídico</dc:creator>
  <cp:lastModifiedBy>Angeles</cp:lastModifiedBy>
  <cp:lastPrinted>2022-05-12T08:58:52Z</cp:lastPrinted>
  <dcterms:created xsi:type="dcterms:W3CDTF">2018-08-22T10:40:08Z</dcterms:created>
  <dcterms:modified xsi:type="dcterms:W3CDTF">2022-05-12T10:18:34Z</dcterms:modified>
</cp:coreProperties>
</file>