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7B7C21AE-A1C4-4BD9-AEFF-DC267C7CD00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2025 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17" l="1"/>
  <c r="T30" i="17" s="1"/>
  <c r="L30" i="17"/>
  <c r="S30" i="17" s="1"/>
  <c r="K30" i="17"/>
  <c r="R30" i="17" s="1"/>
  <c r="J30" i="17"/>
  <c r="I30" i="17"/>
  <c r="M29" i="17"/>
  <c r="T29" i="17" s="1"/>
  <c r="L29" i="17"/>
  <c r="S29" i="17" s="1"/>
  <c r="K29" i="17"/>
  <c r="R29" i="17" s="1"/>
  <c r="J29" i="17"/>
  <c r="I29" i="17"/>
  <c r="M28" i="17"/>
  <c r="T28" i="17" s="1"/>
  <c r="L28" i="17"/>
  <c r="S28" i="17" s="1"/>
  <c r="K28" i="17"/>
  <c r="R28" i="17" s="1"/>
  <c r="J28" i="17"/>
  <c r="I28" i="17"/>
  <c r="M27" i="17"/>
  <c r="T27" i="17" s="1"/>
  <c r="L27" i="17"/>
  <c r="S27" i="17" s="1"/>
  <c r="K27" i="17"/>
  <c r="R27" i="17" s="1"/>
  <c r="J27" i="17"/>
  <c r="Q27" i="17" s="1"/>
  <c r="I27" i="17"/>
  <c r="P27" i="17" s="1"/>
  <c r="M26" i="17"/>
  <c r="T26" i="17" s="1"/>
  <c r="L26" i="17"/>
  <c r="S26" i="17" s="1"/>
  <c r="K26" i="17"/>
  <c r="R26" i="17" s="1"/>
  <c r="J26" i="17"/>
  <c r="I26" i="17"/>
  <c r="M25" i="17"/>
  <c r="T25" i="17" s="1"/>
  <c r="L25" i="17"/>
  <c r="S25" i="17" s="1"/>
  <c r="K25" i="17"/>
  <c r="R25" i="17" s="1"/>
  <c r="J25" i="17"/>
  <c r="Q25" i="17" s="1"/>
  <c r="I25" i="17"/>
  <c r="P25" i="17" s="1"/>
  <c r="M24" i="17"/>
  <c r="T24" i="17" s="1"/>
  <c r="L24" i="17"/>
  <c r="S24" i="17" s="1"/>
  <c r="K24" i="17"/>
  <c r="R24" i="17" s="1"/>
  <c r="J24" i="17"/>
  <c r="I24" i="17"/>
  <c r="M23" i="17"/>
  <c r="T23" i="17" s="1"/>
  <c r="L23" i="17"/>
  <c r="S23" i="17" s="1"/>
  <c r="K23" i="17"/>
  <c r="R23" i="17" s="1"/>
  <c r="J23" i="17"/>
  <c r="Q23" i="17" s="1"/>
  <c r="I23" i="17"/>
  <c r="P23" i="17" s="1"/>
  <c r="M22" i="17"/>
  <c r="T22" i="17" s="1"/>
  <c r="L22" i="17"/>
  <c r="S22" i="17" s="1"/>
  <c r="K22" i="17"/>
  <c r="R22" i="17" s="1"/>
  <c r="J22" i="17"/>
  <c r="Q22" i="17" s="1"/>
  <c r="I22" i="17"/>
  <c r="P22" i="17" s="1"/>
  <c r="M21" i="17"/>
  <c r="T21" i="17" s="1"/>
  <c r="L21" i="17"/>
  <c r="S21" i="17" s="1"/>
  <c r="K21" i="17"/>
  <c r="R21" i="17" s="1"/>
  <c r="J21" i="17"/>
  <c r="Q21" i="17" s="1"/>
  <c r="I21" i="17"/>
  <c r="P21" i="17" s="1"/>
  <c r="M20" i="17"/>
  <c r="T20" i="17" s="1"/>
  <c r="L20" i="17"/>
  <c r="S20" i="17" s="1"/>
  <c r="K20" i="17"/>
  <c r="R20" i="17" s="1"/>
  <c r="J20" i="17"/>
  <c r="I20" i="17"/>
  <c r="M19" i="17"/>
  <c r="T19" i="17" s="1"/>
  <c r="L19" i="17"/>
  <c r="S19" i="17" s="1"/>
  <c r="K19" i="17"/>
  <c r="R19" i="17" s="1"/>
  <c r="J19" i="17"/>
  <c r="Q19" i="17" s="1"/>
  <c r="I19" i="17"/>
  <c r="P19" i="17" s="1"/>
  <c r="M18" i="17"/>
  <c r="T18" i="17" s="1"/>
  <c r="L18" i="17"/>
  <c r="S18" i="17" s="1"/>
  <c r="K18" i="17"/>
  <c r="R18" i="17" s="1"/>
  <c r="J18" i="17"/>
  <c r="Q18" i="17" s="1"/>
  <c r="I18" i="17"/>
  <c r="P18" i="17" s="1"/>
  <c r="M17" i="17"/>
  <c r="T17" i="17" s="1"/>
  <c r="L17" i="17"/>
  <c r="S17" i="17" s="1"/>
  <c r="K17" i="17"/>
  <c r="R17" i="17" s="1"/>
  <c r="J17" i="17"/>
  <c r="I17" i="17"/>
  <c r="M14" i="17"/>
  <c r="L14" i="17"/>
  <c r="K14" i="17"/>
  <c r="J14" i="17"/>
  <c r="I14" i="17"/>
  <c r="M13" i="17"/>
  <c r="L13" i="17"/>
  <c r="K13" i="17"/>
  <c r="J13" i="17"/>
  <c r="I13" i="17"/>
  <c r="M12" i="17"/>
  <c r="L12" i="17"/>
  <c r="K12" i="17"/>
  <c r="J12" i="17"/>
  <c r="I12" i="17"/>
</calcChain>
</file>

<file path=xl/sharedStrings.xml><?xml version="1.0" encoding="utf-8"?>
<sst xmlns="http://schemas.openxmlformats.org/spreadsheetml/2006/main" count="84" uniqueCount="27">
  <si>
    <t>GRUPOS</t>
  </si>
  <si>
    <t>A1</t>
  </si>
  <si>
    <t>A2</t>
  </si>
  <si>
    <t>C1</t>
  </si>
  <si>
    <t>C2</t>
  </si>
  <si>
    <t>E</t>
  </si>
  <si>
    <t>S. BASE</t>
  </si>
  <si>
    <t>TRIENIO</t>
  </si>
  <si>
    <t>RESIDENCIA</t>
  </si>
  <si>
    <t>C. DESTINO</t>
  </si>
  <si>
    <t>C. ESPECÍFICO</t>
  </si>
  <si>
    <t>D. EXCLUSIVI</t>
  </si>
  <si>
    <t>H. EXTRA</t>
  </si>
  <si>
    <t>NORMAL</t>
  </si>
  <si>
    <t>FESTIVO</t>
  </si>
  <si>
    <t>MES</t>
  </si>
  <si>
    <t>NIVEL</t>
  </si>
  <si>
    <t>Tec. Grado Superior</t>
  </si>
  <si>
    <t>Tec. Grado Medio</t>
  </si>
  <si>
    <t>Administrativo</t>
  </si>
  <si>
    <t>Aux. Administrativo</t>
  </si>
  <si>
    <t>Operario</t>
  </si>
  <si>
    <t>PORCENTAJE</t>
  </si>
  <si>
    <t>TABLA SALARIAL 2024</t>
  </si>
  <si>
    <t>%</t>
  </si>
  <si>
    <t>RESIDNCIA</t>
  </si>
  <si>
    <t>TABLA SALARIAL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</si>
</sst>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3" fillId="0" borderId="2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1" fillId="2" borderId="14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2" fontId="2" fillId="2" borderId="12" xfId="0" applyNumberFormat="1" applyFont="1" applyFill="1" applyBorder="1" applyAlignment="1">
      <alignment horizontal="center"/>
    </xf>
    <xf numFmtId="2" fontId="2" fillId="2" borderId="13" xfId="0" applyNumberFormat="1" applyFont="1" applyFill="1" applyBorder="1" applyAlignment="1">
      <alignment horizontal="center"/>
    </xf>
    <xf numFmtId="2" fontId="2" fillId="2" borderId="2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EE7BA-76EE-4FA3-BC91-8B581306A348}">
  <dimension ref="A8:U31"/>
  <sheetViews>
    <sheetView tabSelected="1" topLeftCell="O1" workbookViewId="0">
      <selection activeCell="X10" sqref="X10"/>
    </sheetView>
  </sheetViews>
  <sheetFormatPr baseColWidth="10" defaultRowHeight="15" x14ac:dyDescent="0.25"/>
  <cols>
    <col min="1" max="14" width="12.7109375" hidden="1" customWidth="1"/>
    <col min="21" max="21" width="12.42578125" hidden="1" customWidth="1"/>
  </cols>
  <sheetData>
    <row r="8" spans="1:21" ht="15.75" thickBot="1" x14ac:dyDescent="0.3"/>
    <row r="9" spans="1:21" ht="24.95" customHeight="1" thickBot="1" x14ac:dyDescent="0.3">
      <c r="A9" s="61" t="s">
        <v>23</v>
      </c>
      <c r="B9" s="62"/>
      <c r="C9" s="62"/>
      <c r="D9" s="62"/>
      <c r="E9" s="62"/>
      <c r="F9" s="62"/>
      <c r="G9" s="63"/>
      <c r="H9" s="64" t="s">
        <v>23</v>
      </c>
      <c r="I9" s="65"/>
      <c r="J9" s="65"/>
      <c r="K9" s="65"/>
      <c r="L9" s="65"/>
      <c r="M9" s="65"/>
      <c r="N9" s="66"/>
      <c r="O9" s="64" t="s">
        <v>26</v>
      </c>
      <c r="P9" s="65"/>
      <c r="Q9" s="65"/>
      <c r="R9" s="65"/>
      <c r="S9" s="65"/>
      <c r="T9" s="65"/>
      <c r="U9" s="66"/>
    </row>
    <row r="10" spans="1:21" ht="24.95" customHeight="1" x14ac:dyDescent="0.25">
      <c r="A10" s="22" t="s">
        <v>0</v>
      </c>
      <c r="B10" s="15" t="s">
        <v>17</v>
      </c>
      <c r="C10" s="1" t="s">
        <v>18</v>
      </c>
      <c r="D10" s="1" t="s">
        <v>19</v>
      </c>
      <c r="E10" s="1" t="s">
        <v>20</v>
      </c>
      <c r="F10" s="1" t="s">
        <v>21</v>
      </c>
      <c r="G10" s="4" t="s">
        <v>22</v>
      </c>
      <c r="H10" s="27" t="s">
        <v>0</v>
      </c>
      <c r="I10" s="28" t="s">
        <v>17</v>
      </c>
      <c r="J10" s="29" t="s">
        <v>18</v>
      </c>
      <c r="K10" s="29" t="s">
        <v>19</v>
      </c>
      <c r="L10" s="29" t="s">
        <v>20</v>
      </c>
      <c r="M10" s="29" t="s">
        <v>21</v>
      </c>
      <c r="N10" s="30" t="s">
        <v>22</v>
      </c>
      <c r="O10" s="41" t="s">
        <v>0</v>
      </c>
      <c r="P10" s="42" t="s">
        <v>17</v>
      </c>
      <c r="Q10" s="43" t="s">
        <v>18</v>
      </c>
      <c r="R10" s="43" t="s">
        <v>19</v>
      </c>
      <c r="S10" s="43" t="s">
        <v>20</v>
      </c>
      <c r="T10" s="43" t="s">
        <v>21</v>
      </c>
      <c r="U10" s="44" t="s">
        <v>24</v>
      </c>
    </row>
    <row r="11" spans="1:21" ht="24.95" customHeight="1" thickBot="1" x14ac:dyDescent="0.3">
      <c r="A11" s="23"/>
      <c r="B11" s="16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10">
        <v>2.5</v>
      </c>
      <c r="H11" s="31"/>
      <c r="I11" s="32" t="s">
        <v>1</v>
      </c>
      <c r="J11" s="33" t="s">
        <v>2</v>
      </c>
      <c r="K11" s="33" t="s">
        <v>3</v>
      </c>
      <c r="L11" s="33" t="s">
        <v>4</v>
      </c>
      <c r="M11" s="33" t="s">
        <v>5</v>
      </c>
      <c r="N11" s="34">
        <v>0.5</v>
      </c>
      <c r="O11" s="31"/>
      <c r="P11" s="51" t="s">
        <v>1</v>
      </c>
      <c r="Q11" s="52" t="s">
        <v>2</v>
      </c>
      <c r="R11" s="52" t="s">
        <v>3</v>
      </c>
      <c r="S11" s="52" t="s">
        <v>4</v>
      </c>
      <c r="T11" s="52" t="s">
        <v>5</v>
      </c>
      <c r="U11" s="53">
        <v>2.5</v>
      </c>
    </row>
    <row r="12" spans="1:21" ht="24.95" customHeight="1" x14ac:dyDescent="0.25">
      <c r="A12" s="24" t="s">
        <v>6</v>
      </c>
      <c r="B12" s="17">
        <v>1352.8116562499999</v>
      </c>
      <c r="C12" s="8">
        <v>1148.1271251706619</v>
      </c>
      <c r="D12" s="8">
        <v>855.87658421813012</v>
      </c>
      <c r="E12" s="8">
        <v>699.8276766643495</v>
      </c>
      <c r="F12" s="8">
        <v>638.91550155334585</v>
      </c>
      <c r="G12" s="9"/>
      <c r="H12" s="27" t="s">
        <v>6</v>
      </c>
      <c r="I12" s="35">
        <f>B12+B12*2.5/100</f>
        <v>1386.6319476562498</v>
      </c>
      <c r="J12" s="35">
        <f t="shared" ref="J12:M14" si="0">C12+C12*2.5/100</f>
        <v>1176.8303032999283</v>
      </c>
      <c r="K12" s="35">
        <f t="shared" si="0"/>
        <v>877.2734988235834</v>
      </c>
      <c r="L12" s="35">
        <f t="shared" si="0"/>
        <v>717.32336858095823</v>
      </c>
      <c r="M12" s="35">
        <f t="shared" si="0"/>
        <v>654.88838909217952</v>
      </c>
      <c r="N12" s="36"/>
      <c r="O12" s="48" t="s">
        <v>6</v>
      </c>
      <c r="P12" s="55">
        <v>1428.48</v>
      </c>
      <c r="Q12" s="56">
        <v>1212.3399999999999</v>
      </c>
      <c r="R12" s="56">
        <v>903.77</v>
      </c>
      <c r="S12" s="56">
        <v>738.96</v>
      </c>
      <c r="T12" s="56">
        <v>674.66</v>
      </c>
      <c r="U12" s="57"/>
    </row>
    <row r="13" spans="1:21" ht="24.95" customHeight="1" thickBot="1" x14ac:dyDescent="0.3">
      <c r="A13" s="25" t="s">
        <v>7</v>
      </c>
      <c r="B13" s="18">
        <v>52.016302517926896</v>
      </c>
      <c r="C13" s="3">
        <v>41.62446161972413</v>
      </c>
      <c r="D13" s="3">
        <v>31.266879537669315</v>
      </c>
      <c r="E13" s="3">
        <v>20.897877850231865</v>
      </c>
      <c r="F13" s="3">
        <v>15.690537795747858</v>
      </c>
      <c r="G13" s="5"/>
      <c r="H13" s="37" t="s">
        <v>7</v>
      </c>
      <c r="I13" s="35">
        <f t="shared" ref="I13:I14" si="1">B13+B13*2.5/100</f>
        <v>53.316710080875069</v>
      </c>
      <c r="J13" s="35">
        <f t="shared" si="0"/>
        <v>42.665073160217233</v>
      </c>
      <c r="K13" s="35">
        <f t="shared" si="0"/>
        <v>32.048551526111048</v>
      </c>
      <c r="L13" s="35">
        <f t="shared" si="0"/>
        <v>21.420324796487662</v>
      </c>
      <c r="M13" s="35">
        <f t="shared" si="0"/>
        <v>16.082801240641555</v>
      </c>
      <c r="N13" s="38"/>
      <c r="O13" s="49" t="s">
        <v>7</v>
      </c>
      <c r="P13" s="58">
        <v>54.86</v>
      </c>
      <c r="Q13" s="54">
        <v>43.96</v>
      </c>
      <c r="R13" s="54">
        <v>33.04</v>
      </c>
      <c r="S13" s="54">
        <v>22.06</v>
      </c>
      <c r="T13" s="54">
        <v>16.579999999999998</v>
      </c>
      <c r="U13" s="38"/>
    </row>
    <row r="14" spans="1:21" ht="24.95" customHeight="1" thickBot="1" x14ac:dyDescent="0.3">
      <c r="A14" s="26" t="s">
        <v>8</v>
      </c>
      <c r="B14" s="19">
        <v>199.83394875000002</v>
      </c>
      <c r="C14" s="11">
        <v>163.32319618252248</v>
      </c>
      <c r="D14" s="11">
        <v>134.67140627747784</v>
      </c>
      <c r="E14" s="11">
        <v>110.9871447138817</v>
      </c>
      <c r="F14" s="11">
        <v>98.03731220996751</v>
      </c>
      <c r="G14" s="12"/>
      <c r="H14" s="39" t="s">
        <v>8</v>
      </c>
      <c r="I14" s="35">
        <f t="shared" si="1"/>
        <v>204.82979746875003</v>
      </c>
      <c r="J14" s="35">
        <f t="shared" si="0"/>
        <v>167.40627608708553</v>
      </c>
      <c r="K14" s="35">
        <f t="shared" si="0"/>
        <v>138.03819143441478</v>
      </c>
      <c r="L14" s="35">
        <f t="shared" si="0"/>
        <v>113.76182333172875</v>
      </c>
      <c r="M14" s="35">
        <f t="shared" si="0"/>
        <v>100.48824501521669</v>
      </c>
      <c r="N14" s="40"/>
      <c r="O14" s="50" t="s">
        <v>25</v>
      </c>
      <c r="P14" s="59">
        <v>211.01</v>
      </c>
      <c r="Q14" s="60">
        <v>172.45</v>
      </c>
      <c r="R14" s="60">
        <v>142.21</v>
      </c>
      <c r="S14" s="60">
        <v>117.19</v>
      </c>
      <c r="T14" s="60">
        <v>103.54</v>
      </c>
      <c r="U14" s="46"/>
    </row>
    <row r="15" spans="1:21" ht="24.95" customHeight="1" x14ac:dyDescent="0.25">
      <c r="A15" s="22" t="s">
        <v>16</v>
      </c>
      <c r="B15" s="20" t="s">
        <v>9</v>
      </c>
      <c r="C15" s="13" t="s">
        <v>10</v>
      </c>
      <c r="D15" s="13" t="s">
        <v>11</v>
      </c>
      <c r="E15" s="13" t="s">
        <v>12</v>
      </c>
      <c r="F15" s="13" t="s">
        <v>12</v>
      </c>
      <c r="G15" s="14" t="s">
        <v>22</v>
      </c>
      <c r="H15" s="41" t="s">
        <v>16</v>
      </c>
      <c r="I15" s="42" t="s">
        <v>9</v>
      </c>
      <c r="J15" s="43" t="s">
        <v>10</v>
      </c>
      <c r="K15" s="43" t="s">
        <v>11</v>
      </c>
      <c r="L15" s="43" t="s">
        <v>12</v>
      </c>
      <c r="M15" s="43" t="s">
        <v>12</v>
      </c>
      <c r="N15" s="44" t="s">
        <v>22</v>
      </c>
      <c r="O15" s="41" t="s">
        <v>16</v>
      </c>
      <c r="P15" s="28" t="s">
        <v>9</v>
      </c>
      <c r="Q15" s="29" t="s">
        <v>10</v>
      </c>
      <c r="R15" s="29" t="s">
        <v>11</v>
      </c>
      <c r="S15" s="29" t="s">
        <v>12</v>
      </c>
      <c r="T15" s="29" t="s">
        <v>12</v>
      </c>
      <c r="U15" s="30" t="s">
        <v>24</v>
      </c>
    </row>
    <row r="16" spans="1:21" ht="24.95" customHeight="1" thickBot="1" x14ac:dyDescent="0.3">
      <c r="A16" s="23"/>
      <c r="B16" s="16" t="s">
        <v>15</v>
      </c>
      <c r="C16" s="2" t="s">
        <v>15</v>
      </c>
      <c r="D16" s="2" t="s">
        <v>15</v>
      </c>
      <c r="E16" s="2" t="s">
        <v>13</v>
      </c>
      <c r="F16" s="2" t="s">
        <v>14</v>
      </c>
      <c r="G16" s="10">
        <v>2.5</v>
      </c>
      <c r="H16" s="31"/>
      <c r="I16" s="32" t="s">
        <v>15</v>
      </c>
      <c r="J16" s="33" t="s">
        <v>15</v>
      </c>
      <c r="K16" s="33" t="s">
        <v>15</v>
      </c>
      <c r="L16" s="33" t="s">
        <v>13</v>
      </c>
      <c r="M16" s="33" t="s">
        <v>14</v>
      </c>
      <c r="N16" s="34">
        <v>0.5</v>
      </c>
      <c r="O16" s="31"/>
      <c r="P16" s="32" t="s">
        <v>15</v>
      </c>
      <c r="Q16" s="33" t="s">
        <v>15</v>
      </c>
      <c r="R16" s="33" t="s">
        <v>15</v>
      </c>
      <c r="S16" s="33" t="s">
        <v>13</v>
      </c>
      <c r="T16" s="33" t="s">
        <v>14</v>
      </c>
      <c r="U16" s="34">
        <v>2.5</v>
      </c>
    </row>
    <row r="17" spans="1:21" ht="24.95" customHeight="1" x14ac:dyDescent="0.25">
      <c r="A17" s="24">
        <v>30</v>
      </c>
      <c r="B17" s="17">
        <v>1187.9016107183984</v>
      </c>
      <c r="C17" s="8">
        <v>1828.3359197876355</v>
      </c>
      <c r="D17" s="8">
        <v>740.07036603277413</v>
      </c>
      <c r="E17" s="8">
        <v>41.533104776663002</v>
      </c>
      <c r="F17" s="8">
        <v>47.459879970253354</v>
      </c>
      <c r="G17" s="9"/>
      <c r="H17" s="27">
        <v>30</v>
      </c>
      <c r="I17" s="35">
        <f>B17+B17*2.5/100</f>
        <v>1217.5991509863584</v>
      </c>
      <c r="J17" s="35">
        <f t="shared" ref="J17:M30" si="2">C17+C17*2.5/100</f>
        <v>1874.0443177823263</v>
      </c>
      <c r="K17" s="35">
        <f t="shared" si="2"/>
        <v>758.57212518359347</v>
      </c>
      <c r="L17" s="35">
        <f t="shared" si="2"/>
        <v>42.57143239607958</v>
      </c>
      <c r="M17" s="35">
        <f t="shared" si="2"/>
        <v>48.646376969509689</v>
      </c>
      <c r="N17" s="36"/>
      <c r="O17" s="27">
        <v>30</v>
      </c>
      <c r="P17" s="35">
        <v>1136.3599999999999</v>
      </c>
      <c r="Q17" s="35">
        <v>1930.62</v>
      </c>
      <c r="R17" s="35">
        <f>K17+K17*2.5/100</f>
        <v>777.53642831318325</v>
      </c>
      <c r="S17" s="35">
        <f>L17+L17*2.5/100</f>
        <v>43.635718205981568</v>
      </c>
      <c r="T17" s="35">
        <f>M17+M17*2.5/100</f>
        <v>49.862536393747433</v>
      </c>
      <c r="U17" s="36"/>
    </row>
    <row r="18" spans="1:21" ht="24.95" customHeight="1" x14ac:dyDescent="0.25">
      <c r="A18" s="25">
        <v>29</v>
      </c>
      <c r="B18" s="18">
        <v>1076.1607720492627</v>
      </c>
      <c r="C18" s="3">
        <v>1599.2586358118699</v>
      </c>
      <c r="D18" s="3">
        <v>703.11652301455001</v>
      </c>
      <c r="E18" s="3">
        <v>40.265528579189919</v>
      </c>
      <c r="F18" s="3">
        <v>46.032429297423306</v>
      </c>
      <c r="G18" s="5"/>
      <c r="H18" s="37">
        <v>29</v>
      </c>
      <c r="I18" s="35">
        <f t="shared" ref="I18:I30" si="3">B18+B18*2.5/100</f>
        <v>1103.0647913504943</v>
      </c>
      <c r="J18" s="35">
        <f t="shared" si="2"/>
        <v>1639.2401017071666</v>
      </c>
      <c r="K18" s="35">
        <f t="shared" si="2"/>
        <v>720.69443608991378</v>
      </c>
      <c r="L18" s="35">
        <f t="shared" si="2"/>
        <v>41.272166793669669</v>
      </c>
      <c r="M18" s="35">
        <f t="shared" si="2"/>
        <v>47.183240029858887</v>
      </c>
      <c r="N18" s="38"/>
      <c r="O18" s="37">
        <v>29</v>
      </c>
      <c r="P18" s="35">
        <f t="shared" ref="P18:P27" si="4">I18+I18*2.5/100</f>
        <v>1130.6414111342567</v>
      </c>
      <c r="Q18" s="35">
        <f t="shared" ref="Q18:Q27" si="5">J18+J18*2.5/100</f>
        <v>1680.2211042498457</v>
      </c>
      <c r="R18" s="35">
        <f t="shared" ref="R18:R30" si="6">K18+K18*2.5/100</f>
        <v>738.71179699216168</v>
      </c>
      <c r="S18" s="35">
        <f t="shared" ref="S18:S30" si="7">L18+L18*2.5/100</f>
        <v>42.303970963511411</v>
      </c>
      <c r="T18" s="35">
        <f t="shared" ref="T18:T30" si="8">M18+M18*2.5/100</f>
        <v>48.36282103060536</v>
      </c>
      <c r="U18" s="38"/>
    </row>
    <row r="19" spans="1:21" ht="24.95" customHeight="1" x14ac:dyDescent="0.25">
      <c r="A19" s="25">
        <v>28</v>
      </c>
      <c r="B19" s="18">
        <v>1020.707168311161</v>
      </c>
      <c r="C19" s="3">
        <v>1402.9556192842822</v>
      </c>
      <c r="D19" s="3">
        <v>666.15126039094287</v>
      </c>
      <c r="E19" s="3">
        <v>38.997952381716843</v>
      </c>
      <c r="F19" s="3">
        <v>44.593559019210609</v>
      </c>
      <c r="G19" s="5"/>
      <c r="H19" s="37">
        <v>28</v>
      </c>
      <c r="I19" s="35">
        <f t="shared" si="3"/>
        <v>1046.2248475189401</v>
      </c>
      <c r="J19" s="35">
        <f t="shared" si="2"/>
        <v>1438.0295097663893</v>
      </c>
      <c r="K19" s="35">
        <f t="shared" si="2"/>
        <v>682.80504190071645</v>
      </c>
      <c r="L19" s="35">
        <f t="shared" si="2"/>
        <v>39.972901191259766</v>
      </c>
      <c r="M19" s="35">
        <f t="shared" si="2"/>
        <v>45.708397994690877</v>
      </c>
      <c r="N19" s="38"/>
      <c r="O19" s="37">
        <v>28</v>
      </c>
      <c r="P19" s="35">
        <f t="shared" si="4"/>
        <v>1072.3804687069137</v>
      </c>
      <c r="Q19" s="35">
        <f t="shared" si="5"/>
        <v>1473.9802475105491</v>
      </c>
      <c r="R19" s="35">
        <f t="shared" si="6"/>
        <v>699.87516794823432</v>
      </c>
      <c r="S19" s="35">
        <f t="shared" si="7"/>
        <v>40.97222372104126</v>
      </c>
      <c r="T19" s="35">
        <f t="shared" si="8"/>
        <v>46.851107944558152</v>
      </c>
      <c r="U19" s="38"/>
    </row>
    <row r="20" spans="1:21" ht="24.95" customHeight="1" x14ac:dyDescent="0.25">
      <c r="A20" s="25">
        <v>26</v>
      </c>
      <c r="B20" s="18">
        <v>856.13923514193084</v>
      </c>
      <c r="C20" s="3">
        <v>1292.9505606333073</v>
      </c>
      <c r="D20" s="3">
        <v>592.10653908990298</v>
      </c>
      <c r="E20" s="3">
        <v>36.474219592153339</v>
      </c>
      <c r="F20" s="3">
        <v>41.704398857402616</v>
      </c>
      <c r="G20" s="5"/>
      <c r="H20" s="37">
        <v>26</v>
      </c>
      <c r="I20" s="35">
        <f t="shared" si="3"/>
        <v>877.54271602047913</v>
      </c>
      <c r="J20" s="35">
        <f t="shared" si="2"/>
        <v>1325.27432464914</v>
      </c>
      <c r="K20" s="35">
        <f t="shared" si="2"/>
        <v>606.9092025671506</v>
      </c>
      <c r="L20" s="35">
        <f t="shared" si="2"/>
        <v>37.386075081957173</v>
      </c>
      <c r="M20" s="35">
        <f t="shared" si="2"/>
        <v>42.747008828837679</v>
      </c>
      <c r="N20" s="38"/>
      <c r="O20" s="37">
        <v>26</v>
      </c>
      <c r="P20" s="35">
        <v>904.04</v>
      </c>
      <c r="Q20" s="35">
        <v>1358.51</v>
      </c>
      <c r="R20" s="35">
        <f t="shared" si="6"/>
        <v>622.08193263132932</v>
      </c>
      <c r="S20" s="35">
        <f t="shared" si="7"/>
        <v>38.320726959006102</v>
      </c>
      <c r="T20" s="35">
        <f t="shared" si="8"/>
        <v>43.81568404955862</v>
      </c>
      <c r="U20" s="38"/>
    </row>
    <row r="21" spans="1:21" ht="24.95" customHeight="1" x14ac:dyDescent="0.25">
      <c r="A21" s="25">
        <v>25</v>
      </c>
      <c r="B21" s="18">
        <v>759.60931084247159</v>
      </c>
      <c r="C21" s="3">
        <v>125.25023183679953</v>
      </c>
      <c r="D21" s="3">
        <v>555.14127646629606</v>
      </c>
      <c r="E21" s="3">
        <v>35.229482605445526</v>
      </c>
      <c r="F21" s="3">
        <v>40.265528579189919</v>
      </c>
      <c r="G21" s="5"/>
      <c r="H21" s="37">
        <v>25</v>
      </c>
      <c r="I21" s="35">
        <f t="shared" si="3"/>
        <v>778.59954361353334</v>
      </c>
      <c r="J21" s="35">
        <f t="shared" si="2"/>
        <v>128.38148763271951</v>
      </c>
      <c r="K21" s="35">
        <f t="shared" si="2"/>
        <v>569.0198083779535</v>
      </c>
      <c r="L21" s="35">
        <f t="shared" si="2"/>
        <v>36.110219670581664</v>
      </c>
      <c r="M21" s="35">
        <f t="shared" si="2"/>
        <v>41.272166793669669</v>
      </c>
      <c r="N21" s="38"/>
      <c r="O21" s="37">
        <v>25</v>
      </c>
      <c r="P21" s="35">
        <f t="shared" si="4"/>
        <v>798.06453220387164</v>
      </c>
      <c r="Q21" s="35">
        <f t="shared" si="5"/>
        <v>131.59102482353751</v>
      </c>
      <c r="R21" s="35">
        <f t="shared" si="6"/>
        <v>583.2453035874023</v>
      </c>
      <c r="S21" s="35">
        <f t="shared" si="7"/>
        <v>37.012975162346208</v>
      </c>
      <c r="T21" s="35">
        <f t="shared" si="8"/>
        <v>42.303970963511411</v>
      </c>
      <c r="U21" s="38"/>
    </row>
    <row r="22" spans="1:21" ht="24.95" customHeight="1" x14ac:dyDescent="0.25">
      <c r="A22" s="25">
        <v>24</v>
      </c>
      <c r="B22" s="18">
        <v>714.798779320991</v>
      </c>
      <c r="C22" s="3">
        <v>1219.0657138076242</v>
      </c>
      <c r="D22" s="3">
        <v>518.15317463192389</v>
      </c>
      <c r="E22" s="3">
        <v>33.973326013355084</v>
      </c>
      <c r="F22" s="3">
        <v>38.838077906359871</v>
      </c>
      <c r="G22" s="5"/>
      <c r="H22" s="37">
        <v>24</v>
      </c>
      <c r="I22" s="35">
        <f t="shared" si="3"/>
        <v>732.66874880401576</v>
      </c>
      <c r="J22" s="35">
        <f t="shared" si="2"/>
        <v>1249.5423566528148</v>
      </c>
      <c r="K22" s="35">
        <f t="shared" si="2"/>
        <v>531.10700399772202</v>
      </c>
      <c r="L22" s="35">
        <f t="shared" si="2"/>
        <v>34.822659163688961</v>
      </c>
      <c r="M22" s="35">
        <f t="shared" si="2"/>
        <v>39.809029854018867</v>
      </c>
      <c r="N22" s="38"/>
      <c r="O22" s="37">
        <v>24</v>
      </c>
      <c r="P22" s="35">
        <f t="shared" si="4"/>
        <v>750.98546752411619</v>
      </c>
      <c r="Q22" s="35">
        <f t="shared" si="5"/>
        <v>1280.7809155691352</v>
      </c>
      <c r="R22" s="35">
        <f t="shared" si="6"/>
        <v>544.38467909766507</v>
      </c>
      <c r="S22" s="35">
        <f t="shared" si="7"/>
        <v>35.693225642781186</v>
      </c>
      <c r="T22" s="35">
        <f t="shared" si="8"/>
        <v>40.804255600369338</v>
      </c>
      <c r="U22" s="38"/>
    </row>
    <row r="23" spans="1:21" ht="24.95" customHeight="1" x14ac:dyDescent="0.25">
      <c r="A23" s="25">
        <v>23</v>
      </c>
      <c r="B23" s="18">
        <v>670.01108701027556</v>
      </c>
      <c r="C23" s="3">
        <v>1050.3182050683474</v>
      </c>
      <c r="D23" s="3">
        <v>480.0573710754357</v>
      </c>
      <c r="E23" s="3">
        <v>32.717169421264643</v>
      </c>
      <c r="F23" s="3">
        <v>37.387788022764553</v>
      </c>
      <c r="G23" s="5"/>
      <c r="H23" s="37">
        <v>23</v>
      </c>
      <c r="I23" s="35">
        <f t="shared" si="3"/>
        <v>686.76136418553244</v>
      </c>
      <c r="J23" s="35">
        <f t="shared" si="2"/>
        <v>1076.5761601950562</v>
      </c>
      <c r="K23" s="35">
        <f t="shared" si="2"/>
        <v>492.0588053523216</v>
      </c>
      <c r="L23" s="35">
        <f t="shared" si="2"/>
        <v>33.535098656796258</v>
      </c>
      <c r="M23" s="35">
        <f t="shared" si="2"/>
        <v>38.322482723333664</v>
      </c>
      <c r="N23" s="38"/>
      <c r="O23" s="37">
        <v>23</v>
      </c>
      <c r="P23" s="35">
        <f t="shared" si="4"/>
        <v>703.93039829017073</v>
      </c>
      <c r="Q23" s="35">
        <f t="shared" si="5"/>
        <v>1103.4905641999326</v>
      </c>
      <c r="R23" s="35">
        <f t="shared" si="6"/>
        <v>504.36027548612964</v>
      </c>
      <c r="S23" s="35">
        <f t="shared" si="7"/>
        <v>34.373476123216165</v>
      </c>
      <c r="T23" s="35">
        <f t="shared" si="8"/>
        <v>39.280544791417007</v>
      </c>
      <c r="U23" s="38"/>
    </row>
    <row r="24" spans="1:21" ht="24.95" customHeight="1" x14ac:dyDescent="0.25">
      <c r="A24" s="25">
        <v>22</v>
      </c>
      <c r="B24" s="18">
        <v>625.17771627802938</v>
      </c>
      <c r="C24" s="3">
        <v>908.04134160603132</v>
      </c>
      <c r="D24" s="3">
        <v>441.95014791356476</v>
      </c>
      <c r="E24" s="3">
        <v>31.472432434556836</v>
      </c>
      <c r="F24" s="3">
        <v>35.948917744551871</v>
      </c>
      <c r="G24" s="5"/>
      <c r="H24" s="37">
        <v>22</v>
      </c>
      <c r="I24" s="35">
        <f t="shared" si="3"/>
        <v>640.80715918498015</v>
      </c>
      <c r="J24" s="35">
        <f t="shared" si="2"/>
        <v>930.7423751461821</v>
      </c>
      <c r="K24" s="35">
        <f t="shared" si="2"/>
        <v>452.99890161140388</v>
      </c>
      <c r="L24" s="35">
        <f t="shared" si="2"/>
        <v>32.259243245420755</v>
      </c>
      <c r="M24" s="35">
        <f t="shared" si="2"/>
        <v>36.847640688165669</v>
      </c>
      <c r="N24" s="38"/>
      <c r="O24" s="37">
        <v>22</v>
      </c>
      <c r="P24" s="35">
        <v>660.14</v>
      </c>
      <c r="Q24" s="35">
        <v>958.85</v>
      </c>
      <c r="R24" s="35">
        <f t="shared" si="6"/>
        <v>464.32387415168898</v>
      </c>
      <c r="S24" s="35">
        <f t="shared" si="7"/>
        <v>33.065724326556271</v>
      </c>
      <c r="T24" s="35">
        <f t="shared" si="8"/>
        <v>37.768831705369813</v>
      </c>
      <c r="U24" s="38"/>
    </row>
    <row r="25" spans="1:21" ht="24.95" customHeight="1" x14ac:dyDescent="0.25">
      <c r="A25" s="25">
        <v>21</v>
      </c>
      <c r="B25" s="18">
        <v>580.42428278346188</v>
      </c>
      <c r="C25" s="3">
        <v>752.73470840212212</v>
      </c>
      <c r="D25" s="3">
        <v>406.03548898516073</v>
      </c>
      <c r="E25" s="3">
        <v>30.216275842466402</v>
      </c>
      <c r="F25" s="3">
        <v>34.53288667710445</v>
      </c>
      <c r="G25" s="5"/>
      <c r="H25" s="37">
        <v>21</v>
      </c>
      <c r="I25" s="35">
        <f t="shared" si="3"/>
        <v>594.93488985304839</v>
      </c>
      <c r="J25" s="35">
        <f t="shared" si="2"/>
        <v>771.55307611217518</v>
      </c>
      <c r="K25" s="35">
        <f t="shared" si="2"/>
        <v>416.18637620978973</v>
      </c>
      <c r="L25" s="35">
        <f t="shared" si="2"/>
        <v>30.971682738528063</v>
      </c>
      <c r="M25" s="35">
        <f t="shared" si="2"/>
        <v>35.39620884403206</v>
      </c>
      <c r="N25" s="38"/>
      <c r="O25" s="37">
        <v>21</v>
      </c>
      <c r="P25" s="35">
        <f t="shared" si="4"/>
        <v>609.80826209937459</v>
      </c>
      <c r="Q25" s="35">
        <f t="shared" si="5"/>
        <v>790.84190301497961</v>
      </c>
      <c r="R25" s="35">
        <f t="shared" si="6"/>
        <v>426.59103561503446</v>
      </c>
      <c r="S25" s="35">
        <f t="shared" si="7"/>
        <v>31.745974806991264</v>
      </c>
      <c r="T25" s="35">
        <f t="shared" si="8"/>
        <v>36.281114065132861</v>
      </c>
      <c r="U25" s="38"/>
    </row>
    <row r="26" spans="1:21" ht="24.95" customHeight="1" x14ac:dyDescent="0.25">
      <c r="A26" s="25">
        <v>20</v>
      </c>
      <c r="B26" s="18">
        <v>539.16524853598219</v>
      </c>
      <c r="C26" s="3">
        <v>611.32573494888675</v>
      </c>
      <c r="D26" s="3">
        <v>370.12083005675686</v>
      </c>
      <c r="E26" s="3">
        <v>28.960119250375964</v>
      </c>
      <c r="F26" s="3">
        <v>33.071177188126491</v>
      </c>
      <c r="G26" s="5"/>
      <c r="H26" s="37">
        <v>20</v>
      </c>
      <c r="I26" s="35">
        <f t="shared" si="3"/>
        <v>552.64437974938176</v>
      </c>
      <c r="J26" s="35">
        <f t="shared" si="2"/>
        <v>626.60887832260892</v>
      </c>
      <c r="K26" s="35">
        <f t="shared" si="2"/>
        <v>379.3738508081758</v>
      </c>
      <c r="L26" s="35">
        <f t="shared" si="2"/>
        <v>29.684122231635364</v>
      </c>
      <c r="M26" s="35">
        <f t="shared" si="2"/>
        <v>33.897956617829657</v>
      </c>
      <c r="N26" s="38"/>
      <c r="O26" s="37">
        <v>20</v>
      </c>
      <c r="P26" s="35">
        <v>569.30999999999995</v>
      </c>
      <c r="Q26" s="35">
        <v>645.52</v>
      </c>
      <c r="R26" s="35">
        <f t="shared" si="6"/>
        <v>388.85819707838021</v>
      </c>
      <c r="S26" s="35">
        <f t="shared" si="7"/>
        <v>30.426225287426249</v>
      </c>
      <c r="T26" s="35">
        <f t="shared" si="8"/>
        <v>34.745405533275395</v>
      </c>
      <c r="U26" s="38"/>
    </row>
    <row r="27" spans="1:21" ht="24.95" customHeight="1" x14ac:dyDescent="0.25">
      <c r="A27" s="25">
        <v>18</v>
      </c>
      <c r="B27" s="18">
        <v>484.09991138089032</v>
      </c>
      <c r="C27" s="3">
        <v>590.13094735870607</v>
      </c>
      <c r="D27" s="3">
        <v>320.75387598760267</v>
      </c>
      <c r="E27" s="3">
        <v>26.447806066195078</v>
      </c>
      <c r="F27" s="3">
        <v>30.216275842466402</v>
      </c>
      <c r="G27" s="5"/>
      <c r="H27" s="37">
        <v>18</v>
      </c>
      <c r="I27" s="35">
        <f t="shared" si="3"/>
        <v>496.20240916541258</v>
      </c>
      <c r="J27" s="35">
        <f t="shared" si="2"/>
        <v>604.88422104267374</v>
      </c>
      <c r="K27" s="35">
        <f t="shared" si="2"/>
        <v>328.77272288729273</v>
      </c>
      <c r="L27" s="35">
        <f t="shared" si="2"/>
        <v>27.109001217849954</v>
      </c>
      <c r="M27" s="35">
        <f t="shared" si="2"/>
        <v>30.971682738528063</v>
      </c>
      <c r="N27" s="38"/>
      <c r="O27" s="37">
        <v>18</v>
      </c>
      <c r="P27" s="35">
        <f t="shared" si="4"/>
        <v>508.60746939454788</v>
      </c>
      <c r="Q27" s="35">
        <f t="shared" si="5"/>
        <v>620.00632656874063</v>
      </c>
      <c r="R27" s="35">
        <f t="shared" si="6"/>
        <v>336.99204095947505</v>
      </c>
      <c r="S27" s="35">
        <f t="shared" si="7"/>
        <v>27.786726248296205</v>
      </c>
      <c r="T27" s="35">
        <f t="shared" si="8"/>
        <v>31.745974806991264</v>
      </c>
      <c r="U27" s="38"/>
    </row>
    <row r="28" spans="1:21" ht="24.95" customHeight="1" x14ac:dyDescent="0.25">
      <c r="A28" s="25">
        <v>16</v>
      </c>
      <c r="B28" s="18">
        <v>429.08025264732908</v>
      </c>
      <c r="C28" s="3">
        <v>557.68784846662481</v>
      </c>
      <c r="D28" s="3">
        <v>271.45543955074407</v>
      </c>
      <c r="E28" s="3">
        <v>23.912653671248922</v>
      </c>
      <c r="F28" s="3">
        <v>27.327115680658391</v>
      </c>
      <c r="G28" s="5"/>
      <c r="H28" s="37">
        <v>16</v>
      </c>
      <c r="I28" s="35">
        <f t="shared" si="3"/>
        <v>439.80725896351231</v>
      </c>
      <c r="J28" s="35">
        <f t="shared" si="2"/>
        <v>571.63004467829046</v>
      </c>
      <c r="K28" s="35">
        <f t="shared" si="2"/>
        <v>278.24182553951266</v>
      </c>
      <c r="L28" s="35">
        <f t="shared" si="2"/>
        <v>24.510470013030144</v>
      </c>
      <c r="M28" s="35">
        <f t="shared" si="2"/>
        <v>28.010293572674851</v>
      </c>
      <c r="N28" s="38"/>
      <c r="O28" s="37">
        <v>16</v>
      </c>
      <c r="P28" s="35">
        <v>453.08</v>
      </c>
      <c r="Q28" s="35">
        <v>588.87</v>
      </c>
      <c r="R28" s="35">
        <f t="shared" si="6"/>
        <v>285.19787117800047</v>
      </c>
      <c r="S28" s="35">
        <f t="shared" si="7"/>
        <v>25.123231763355896</v>
      </c>
      <c r="T28" s="35">
        <f t="shared" si="8"/>
        <v>28.710550911991721</v>
      </c>
      <c r="U28" s="38"/>
    </row>
    <row r="29" spans="1:21" ht="24.95" customHeight="1" x14ac:dyDescent="0.25">
      <c r="A29" s="25">
        <v>14</v>
      </c>
      <c r="B29" s="18">
        <v>374.00349588685452</v>
      </c>
      <c r="C29" s="3">
        <v>522.72101678497995</v>
      </c>
      <c r="D29" s="3">
        <v>222.07706587620714</v>
      </c>
      <c r="E29" s="3">
        <v>21.400340487068043</v>
      </c>
      <c r="F29" s="3">
        <v>24.437955518850377</v>
      </c>
      <c r="G29" s="5"/>
      <c r="H29" s="37">
        <v>14</v>
      </c>
      <c r="I29" s="35">
        <f t="shared" si="3"/>
        <v>383.35358328402589</v>
      </c>
      <c r="J29" s="35">
        <f t="shared" si="2"/>
        <v>535.78904220460447</v>
      </c>
      <c r="K29" s="35">
        <f t="shared" si="2"/>
        <v>227.62899252311232</v>
      </c>
      <c r="L29" s="35">
        <f t="shared" si="2"/>
        <v>21.935348999244745</v>
      </c>
      <c r="M29" s="35">
        <f t="shared" si="2"/>
        <v>25.048904406821634</v>
      </c>
      <c r="N29" s="38"/>
      <c r="O29" s="37">
        <v>14</v>
      </c>
      <c r="P29" s="35">
        <v>394.93</v>
      </c>
      <c r="Q29" s="35">
        <v>551.41</v>
      </c>
      <c r="R29" s="35">
        <f t="shared" si="6"/>
        <v>233.31971733619014</v>
      </c>
      <c r="S29" s="35">
        <f t="shared" si="7"/>
        <v>22.483732724225863</v>
      </c>
      <c r="T29" s="35">
        <f t="shared" si="8"/>
        <v>25.675127016992175</v>
      </c>
      <c r="U29" s="38"/>
    </row>
    <row r="30" spans="1:21" ht="24.95" customHeight="1" thickBot="1" x14ac:dyDescent="0.3">
      <c r="A30" s="23">
        <v>12</v>
      </c>
      <c r="B30" s="21">
        <v>318.8924803102322</v>
      </c>
      <c r="C30" s="6">
        <v>488.10819287019712</v>
      </c>
      <c r="D30" s="6">
        <v>172.74437062320081</v>
      </c>
      <c r="E30" s="6">
        <v>18.876607697504525</v>
      </c>
      <c r="F30" s="6">
        <v>21.594473778572929</v>
      </c>
      <c r="G30" s="7"/>
      <c r="H30" s="31">
        <v>12</v>
      </c>
      <c r="I30" s="45">
        <f t="shared" si="3"/>
        <v>326.86479231798802</v>
      </c>
      <c r="J30" s="45">
        <f t="shared" si="2"/>
        <v>500.31089769195205</v>
      </c>
      <c r="K30" s="45">
        <f t="shared" si="2"/>
        <v>177.06297988878083</v>
      </c>
      <c r="L30" s="45">
        <f t="shared" si="2"/>
        <v>19.348522889942139</v>
      </c>
      <c r="M30" s="45">
        <f t="shared" si="2"/>
        <v>22.134335623037252</v>
      </c>
      <c r="N30" s="46"/>
      <c r="O30" s="31">
        <v>12</v>
      </c>
      <c r="P30" s="45">
        <v>336.73</v>
      </c>
      <c r="Q30" s="45">
        <v>515.41</v>
      </c>
      <c r="R30" s="45">
        <f t="shared" si="6"/>
        <v>181.48955438600035</v>
      </c>
      <c r="S30" s="45">
        <f t="shared" si="7"/>
        <v>19.832235962190691</v>
      </c>
      <c r="T30" s="45">
        <f t="shared" si="8"/>
        <v>22.687694013613182</v>
      </c>
      <c r="U30" s="46"/>
    </row>
    <row r="31" spans="1:21" ht="15.75" x14ac:dyDescent="0.25">
      <c r="P31" s="47"/>
    </row>
  </sheetData>
  <mergeCells count="3">
    <mergeCell ref="A9:G9"/>
    <mergeCell ref="H9:N9"/>
    <mergeCell ref="O9:U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2026-03-18T21:04:43Z</dcterms:modified>
</cp:coreProperties>
</file>