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CONTRATOS MENORES" sheetId="9" r:id="rId1"/>
  </sheets>
  <calcPr calcId="181029"/>
</workbook>
</file>

<file path=xl/calcChain.xml><?xml version="1.0" encoding="utf-8"?>
<calcChain xmlns="http://schemas.openxmlformats.org/spreadsheetml/2006/main">
  <c r="H73" i="9"/>
  <c r="H74"/>
  <c r="H75"/>
  <c r="H76"/>
  <c r="H77"/>
  <c r="H78"/>
  <c r="H79"/>
  <c r="H80"/>
  <c r="H81"/>
  <c r="H82"/>
  <c r="H83"/>
  <c r="H84"/>
  <c r="H85"/>
  <c r="H86"/>
  <c r="H87"/>
  <c r="H64"/>
  <c r="H70"/>
  <c r="H69"/>
  <c r="H68"/>
  <c r="H67"/>
  <c r="H66"/>
  <c r="H65"/>
  <c r="H63"/>
  <c r="H62"/>
  <c r="H61"/>
  <c r="H60"/>
  <c r="H16"/>
  <c r="H72"/>
  <c r="H7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5"/>
  <c r="H14"/>
  <c r="H13"/>
  <c r="H12"/>
  <c r="H11"/>
  <c r="H10"/>
</calcChain>
</file>

<file path=xl/sharedStrings.xml><?xml version="1.0" encoding="utf-8"?>
<sst xmlns="http://schemas.openxmlformats.org/spreadsheetml/2006/main" count="468" uniqueCount="324">
  <si>
    <t>ADJUDICATARIO</t>
  </si>
  <si>
    <t>VALOR ESTIMADO</t>
  </si>
  <si>
    <t>IGIC</t>
  </si>
  <si>
    <t>FECHA CONTRATO</t>
  </si>
  <si>
    <t>FECHA EVENTO</t>
  </si>
  <si>
    <t>PROMOCION DE LA CIUDAD DE LAS PALMAS DE GRAN CANARIA S.A.</t>
  </si>
  <si>
    <t>CIF</t>
  </si>
  <si>
    <t>OBJETO DEL CONTRATO</t>
  </si>
  <si>
    <t>Nº EXPEDIENTE</t>
  </si>
  <si>
    <t>JEITO SCP</t>
  </si>
  <si>
    <t>ESTUDIOS MULTITRACK SL</t>
  </si>
  <si>
    <t>IMPORTE DE ADJUDICACIÓN CON IGIC</t>
  </si>
  <si>
    <t>DURACIÓN (dias)</t>
  </si>
  <si>
    <t>GAMIL MUTI HERNANDEZ</t>
  </si>
  <si>
    <t>NESRA 15 SL.</t>
  </si>
  <si>
    <t>B76219310</t>
  </si>
  <si>
    <t>B35803683</t>
  </si>
  <si>
    <t>LUIS MONZÓN MUÑOZ (TIMBIRIQUI PRODUCCIONES)</t>
  </si>
  <si>
    <t>52855332K</t>
  </si>
  <si>
    <t>Durante la realización del suministro.</t>
  </si>
  <si>
    <t>Betzabel Lluc Colina Arencibia</t>
  </si>
  <si>
    <t>44714998P</t>
  </si>
  <si>
    <t>JUAN CARLOS SIERRA CALIXT0</t>
  </si>
  <si>
    <t>42873691N</t>
  </si>
  <si>
    <t>DOMINGO PEDRO MACIAS BENITEZ</t>
  </si>
  <si>
    <t>43647585W</t>
  </si>
  <si>
    <t>44706838J</t>
  </si>
  <si>
    <t>JUAN JOSÉ QUINTANA GONZALEZ</t>
  </si>
  <si>
    <t>43668068S</t>
  </si>
  <si>
    <t>B76339878</t>
  </si>
  <si>
    <t>J76007970</t>
  </si>
  <si>
    <t>78519093Z</t>
  </si>
  <si>
    <t>LUIS MAMERTO RODRIGUEZ JIMÉNEZ</t>
  </si>
  <si>
    <t>78504321P</t>
  </si>
  <si>
    <t>G35673342</t>
  </si>
  <si>
    <t>CU58/2020/CM</t>
  </si>
  <si>
    <t xml:space="preserve">CU59/2020/CM </t>
  </si>
  <si>
    <t>Mª DEL ROCIO POZO RODRIGUEZ</t>
  </si>
  <si>
    <t>02225652B</t>
  </si>
  <si>
    <t>44710945A</t>
  </si>
  <si>
    <t>5 y 6/09/2020</t>
  </si>
  <si>
    <t>G76208560</t>
  </si>
  <si>
    <t>JUAN M. SALAM HERRERO</t>
  </si>
  <si>
    <t>13766394C</t>
  </si>
  <si>
    <t>G76211887</t>
  </si>
  <si>
    <t>CU61/2020/CM</t>
  </si>
  <si>
    <t>Rosa Delia Escrig Tejera</t>
  </si>
  <si>
    <t>78480652Y</t>
  </si>
  <si>
    <t>Jose Carlos Campos Suarez</t>
  </si>
  <si>
    <t>CU62/2020/CM</t>
  </si>
  <si>
    <t>Actura Arte y Comunicación</t>
  </si>
  <si>
    <t>Asociación Cultural Musical Atlantic Art Comunity</t>
  </si>
  <si>
    <t>CU63/2020/CM</t>
  </si>
  <si>
    <t>CU64/2020/CM</t>
  </si>
  <si>
    <t>B76362490</t>
  </si>
  <si>
    <t>2RC TEATRO</t>
  </si>
  <si>
    <t>CU66/2020/CM</t>
  </si>
  <si>
    <t>CU68/20520/CM</t>
  </si>
  <si>
    <t>Mónica Pérez Ramírez</t>
  </si>
  <si>
    <t>CU69/2020/CM</t>
  </si>
  <si>
    <t>B76305804</t>
  </si>
  <si>
    <t>CU70/2020/CM</t>
  </si>
  <si>
    <t>Asociación Fábrica Isleta</t>
  </si>
  <si>
    <t>IMPROCANARIAS-Mª del Rocío Pozo Rodríguez</t>
  </si>
  <si>
    <t>CU71/20202/CM</t>
  </si>
  <si>
    <t>CU72/2020/CM</t>
  </si>
  <si>
    <t>ASOCIACIÓN ORQUESTA SINFÓNICA DELAS PALMAS  (Rubén Sánchez Araña)</t>
  </si>
  <si>
    <t>G35560499</t>
  </si>
  <si>
    <t xml:space="preserve">CU73/2020/CM </t>
  </si>
  <si>
    <t>CAMINO VIEJO PRODUCCIONES SL</t>
  </si>
  <si>
    <t>ACELERA PRODUCCIONES SL</t>
  </si>
  <si>
    <t>CU79/2020/CM</t>
  </si>
  <si>
    <t>CU80/2020/CM</t>
  </si>
  <si>
    <t>CU82/2020/CM</t>
  </si>
  <si>
    <t>B76219237</t>
  </si>
  <si>
    <t>JUAN SALAN</t>
  </si>
  <si>
    <t>ARTISTICO:FABIOLA TRUJILLO</t>
  </si>
  <si>
    <t>3º TRIMESTRE</t>
  </si>
  <si>
    <t>CU87/2020/CM</t>
  </si>
  <si>
    <t>CU85/2020/CM</t>
  </si>
  <si>
    <t>CU86/2020/CM</t>
  </si>
  <si>
    <t>CU89/2020/CM</t>
  </si>
  <si>
    <t>CU94/2020/CM</t>
  </si>
  <si>
    <t>PIERO PATIGIANONI</t>
  </si>
  <si>
    <t>Y0540798J</t>
  </si>
  <si>
    <t>ASOCIACION MOJO DE CAÑA</t>
  </si>
  <si>
    <t>15,16/07/2020</t>
  </si>
  <si>
    <t>ASOCIACION CULTURAL COME AND DANCE</t>
  </si>
  <si>
    <t>G76096569</t>
  </si>
  <si>
    <t>CU75/2020/CM</t>
  </si>
  <si>
    <t>CU95/2020/CM</t>
  </si>
  <si>
    <t>CU76 /2020/CM</t>
  </si>
  <si>
    <t>27,28/08/2020</t>
  </si>
  <si>
    <t>CU96/2020/CM</t>
  </si>
  <si>
    <t>CU97/2020/CM</t>
  </si>
  <si>
    <t>CU98/2020/CM</t>
  </si>
  <si>
    <t>Artifex Proart S.L.</t>
  </si>
  <si>
    <t>CU99/2020/CM</t>
  </si>
  <si>
    <t>CU100/2020/CM</t>
  </si>
  <si>
    <t>CU101/2020/CM</t>
  </si>
  <si>
    <t>CU102/2020/CM</t>
  </si>
  <si>
    <t>CU93/2020/CM</t>
  </si>
  <si>
    <t>MIGUEL ANGEL MACIEL PEÑA</t>
  </si>
  <si>
    <t>54270585S</t>
  </si>
  <si>
    <t>CU107/2020/CM</t>
  </si>
  <si>
    <t>CU108/2020/CM</t>
  </si>
  <si>
    <t>CU110/2020/CM</t>
  </si>
  <si>
    <t>PATROCINIO DISCO ANGELINA Y YORIEL</t>
  </si>
  <si>
    <t>CU115/2020/CM</t>
  </si>
  <si>
    <t>CU116/2020/CM</t>
  </si>
  <si>
    <t>CU117/2020/CM</t>
  </si>
  <si>
    <t>PROFETAS PRODUCCIONES TEATRALES</t>
  </si>
  <si>
    <t>B359496611</t>
  </si>
  <si>
    <t>CU118/2020/CM</t>
  </si>
  <si>
    <t>CU119/2020/CM</t>
  </si>
  <si>
    <t>CU120/2020/CM</t>
  </si>
  <si>
    <t>CU121/2020/CM</t>
  </si>
  <si>
    <t>CU122/2020/CM</t>
  </si>
  <si>
    <t>CU123/2020/CM</t>
  </si>
  <si>
    <t>MULTITRACK  SL</t>
  </si>
  <si>
    <t>B38456141</t>
  </si>
  <si>
    <t>JOSHUA OJEDA BARRERA</t>
  </si>
  <si>
    <t>DANIEL CALERO MEDINA</t>
  </si>
  <si>
    <t>SEBASTIÁN GERSON GALVAN GARCIA</t>
  </si>
  <si>
    <t>54161884N</t>
  </si>
  <si>
    <t>54081716E</t>
  </si>
  <si>
    <t>44300036N</t>
  </si>
  <si>
    <t>44321310B</t>
  </si>
  <si>
    <t>OC8/2020/CM</t>
  </si>
  <si>
    <t>CU83/2020/CM</t>
  </si>
  <si>
    <t>B42081590P</t>
  </si>
  <si>
    <t>Durante la reaización del proyecto</t>
  </si>
  <si>
    <t>ARTISTICO:OPERETA</t>
  </si>
  <si>
    <t>ARTISTICO:Presentación/ Actuación espectáculo</t>
  </si>
  <si>
    <t>ARTISTICO:Presentación espectáculo</t>
  </si>
  <si>
    <t>PATROCINIO:EL GALÁN FANTASMA , en el  Festival internacional de Almagro</t>
  </si>
  <si>
    <t>B73362490</t>
  </si>
  <si>
    <t>ARTISTICO:A CUADROS</t>
  </si>
  <si>
    <t>ARTISTICO:QUIEN VIVE. ESTAMPAS DEL DESIERTO</t>
  </si>
  <si>
    <t xml:space="preserve">ARTISTICO:FLAMENCO FUSION </t>
  </si>
  <si>
    <t>ARTISTICO:MASTER BLASTER</t>
  </si>
  <si>
    <t>ARTISTICO:RED BEARD</t>
  </si>
  <si>
    <t>ARTISTICO:"ECHELE MOJO"</t>
  </si>
  <si>
    <t>ARTISTICO:RASTA GLOBER</t>
  </si>
  <si>
    <t>ARTISTICO:LA MAGIA DE OZ</t>
  </si>
  <si>
    <t>ARTISTICO:MEXICO SINFÓNICO</t>
  </si>
  <si>
    <t>ARTISTICO:LUIS MORERA</t>
  </si>
  <si>
    <t>ARTISTICO:ATLANTIDA</t>
  </si>
  <si>
    <t>ARTISTICO:EL EUNUCO</t>
  </si>
  <si>
    <t>ARTISTICO:LA MUJER SILENCIADA</t>
  </si>
  <si>
    <t>ARTISTICO:ESCRITURA GUION ,DIRECCION HOLA MILLER. COORDINACION RUEDA DE PRENSA POSTERIOR</t>
  </si>
  <si>
    <t>ARTISTICO:Noche Cubana. Totó Noriega</t>
  </si>
  <si>
    <t>ARTISTICO:Said Muti en concierto</t>
  </si>
  <si>
    <t>ARTISTICO:Las cicatrices del cielo</t>
  </si>
  <si>
    <t>PATROCINIO:Coproducciones de Musicando disco "Desde mi ventana", Luis Morera.</t>
  </si>
  <si>
    <t>SERVICIOS MUSICALES S.L.</t>
  </si>
  <si>
    <t>B78918869</t>
  </si>
  <si>
    <t>ACTURA ARTE Y COMUNICACIÓN S.L.</t>
  </si>
  <si>
    <t>16/07/202</t>
  </si>
  <si>
    <t>COMPAÑÍA  FLAMENCA ROCIO POZO (ROCIO POZO RODRIGUEZ)</t>
  </si>
  <si>
    <t>Raul Moran Ortega(Angulo Producciones)</t>
  </si>
  <si>
    <t>45778282W</t>
  </si>
  <si>
    <t>GILBERTO HERNANDEZ DIAZ</t>
  </si>
  <si>
    <t>43756327T</t>
  </si>
  <si>
    <t>CU125/2020/CM</t>
  </si>
  <si>
    <t>CU126/2020/CM</t>
  </si>
  <si>
    <t>CU127/2020/CM</t>
  </si>
  <si>
    <t>ARDIEL RUIZ ZAYA (ALGATO PRODUCCIONES)</t>
  </si>
  <si>
    <t>45761472-M</t>
  </si>
  <si>
    <t>CU/130/2020/CU</t>
  </si>
  <si>
    <t>CU129/2020/CM</t>
  </si>
  <si>
    <t>CU131/2020/CM</t>
  </si>
  <si>
    <t>OPEN CANARIAS S.L.</t>
  </si>
  <si>
    <t>ARTISTICO:Actuación Chano Gil Quartet y Alba Serrano</t>
  </si>
  <si>
    <t>ARTISTICO:AGORA "Musica de siempre con voz de ahora, con voz de mujer"</t>
  </si>
  <si>
    <t>ARTISTICO:Actuación Sergio Alonso</t>
  </si>
  <si>
    <t>ARTISTICO:TRIO GABRIEL RODÓ</t>
  </si>
  <si>
    <t xml:space="preserve">ARTISTICO:Michelle una comedia muy seria </t>
  </si>
  <si>
    <t>ARTISTICO:RED BEARD Y NAUCI GOLD</t>
  </si>
  <si>
    <t xml:space="preserve">ARTISTICO:EL DESVAN DE LA LUNA, COMPAÑÍA TEATRAL ENTROPÍAS IMPOSIBLES </t>
  </si>
  <si>
    <t>ARTISTICO:AIRES</t>
  </si>
  <si>
    <t>ARTISTICO:Bolerock&amp;Roll</t>
  </si>
  <si>
    <t>ARTISTICO:NINO COSTOYA FINGERSTYLE</t>
  </si>
  <si>
    <t>ARTISTICO:GRUPO DUOM Y GRUPO ACIZ</t>
  </si>
  <si>
    <t>ARTISTICO:EL ULTIMO HABITANTE DEL PLANETA</t>
  </si>
  <si>
    <t>ARTISTICO:GRAN CANARIA BIG BAND</t>
  </si>
  <si>
    <t xml:space="preserve">ARTISTICO:LA CENICIENTA.EL TRIUNFO DE LA BONDAD </t>
  </si>
  <si>
    <t>ARTISTICO:GERSON GALVÁN</t>
  </si>
  <si>
    <t>ARTISTICO:IVAN QUINTANA</t>
  </si>
  <si>
    <t>ARTISTICO:JOSE MANUEL RAMOS</t>
  </si>
  <si>
    <t>ARTISTICO:DANIEL CALERO</t>
  </si>
  <si>
    <t>ARTISTICO:OMAYRA CAZORLA</t>
  </si>
  <si>
    <t>SERVICIOS: ALQUILER DE PARTITURAS</t>
  </si>
  <si>
    <t>SERVICIOES: ALQUILER DE PIANO (GABRIEL RODO)</t>
  </si>
  <si>
    <t>NESRA 15 S.L.</t>
  </si>
  <si>
    <t>ARTISTICO:ALTHAY PAEZ(SOSTIENE PEREIRA)</t>
  </si>
  <si>
    <t>ARTISTICO: ANYELIA Y YORIELL</t>
  </si>
  <si>
    <t>ARTISTICO:GERMAN LOPEZ</t>
  </si>
  <si>
    <t>CU/132/2020/CM</t>
  </si>
  <si>
    <t>ARTISTICO:RAYKO LEON  7+1</t>
  </si>
  <si>
    <t>ARTISTICO:LOS COQUILLOS</t>
  </si>
  <si>
    <t xml:space="preserve">ARTISTICO: FLOR DE CANELA </t>
  </si>
  <si>
    <t>SERVICIOS:SOPORTE REMOTO</t>
  </si>
  <si>
    <t>MERCEDES PRECKLER SANTA CRUZ (OPEN CANARIAS SL)</t>
  </si>
  <si>
    <t>JANELY HERNANDEZ SLU</t>
  </si>
  <si>
    <t>OLOR A SAL</t>
  </si>
  <si>
    <t>CU/35/2020/CM</t>
  </si>
  <si>
    <t>B763398780</t>
  </si>
  <si>
    <t>ACTURA ARTE Y COMUNICACIÓN SL</t>
  </si>
  <si>
    <t>ARTISTICO: SERGIO ALONSO</t>
  </si>
  <si>
    <t>SERVICIOS DE PUBLICIDAD</t>
  </si>
  <si>
    <t>CM/65/2020/TURISMO</t>
  </si>
  <si>
    <t>31686612H</t>
  </si>
  <si>
    <t>CM/54/2020/TURISMO</t>
  </si>
  <si>
    <t>DEL 19 AGOSTO HASTA FINALIZACION DE LAS IMPRESIONES CONTRATADAS</t>
  </si>
  <si>
    <t>ALVARO RUIZ RODRIGUEZ</t>
  </si>
  <si>
    <t>INFORMACIONES CANARIAS SA</t>
  </si>
  <si>
    <t>A35054519</t>
  </si>
  <si>
    <t>CM/58/2020/TURISMO</t>
  </si>
  <si>
    <t>CM/47/2020/TURISMO</t>
  </si>
  <si>
    <t>CAROMA DE INVERSIONES</t>
  </si>
  <si>
    <t>B35399534</t>
  </si>
  <si>
    <t>DEL 18 DE AGOSTO AL 17 DE SEPTIEMBRE 2020</t>
  </si>
  <si>
    <t>CM/64/2020/TURISMO</t>
  </si>
  <si>
    <t>CM/57/2020/TURISMO</t>
  </si>
  <si>
    <t>CM/62/2020/TURISMO</t>
  </si>
  <si>
    <t>CM/59/2020/TURISMO</t>
  </si>
  <si>
    <t>CM/60/2020/TURISMO</t>
  </si>
  <si>
    <t>CM/50/2020/TURISMO</t>
  </si>
  <si>
    <t>CM/55/2020/TURISMO</t>
  </si>
  <si>
    <t>CM/56/2020/TURISMO</t>
  </si>
  <si>
    <t>CM/53/2020/TURISMO</t>
  </si>
  <si>
    <t>SILVIA PONCE DÍAZ-REIXA</t>
  </si>
  <si>
    <t>42879303N</t>
  </si>
  <si>
    <t>DEL 23 DE JULIO  AL 31 DE OCTURRE 2020</t>
  </si>
  <si>
    <t>8,695,65</t>
  </si>
  <si>
    <t>DEL 18 DE AGOSTO AL 18 DE SEPTIEMBRE DE 2020</t>
  </si>
  <si>
    <t>JORGE RODRIGUEZ ÁLAMO</t>
  </si>
  <si>
    <t>42204689B</t>
  </si>
  <si>
    <t>DEL 18 DE SEPTIEMBRE HASTA FINALIZACIÓN DE LA IMPRESIONES CONTRATADAS</t>
  </si>
  <si>
    <t>EDITORIAL PRENSA CANARIA SA</t>
  </si>
  <si>
    <t>A35002278</t>
  </si>
  <si>
    <t>DEL 01 DE SEPTIEMBRE AL 31 DE DICIEMBRE 2020</t>
  </si>
  <si>
    <t>MARKETING WINNER 10 SLU</t>
  </si>
  <si>
    <t>B76158328</t>
  </si>
  <si>
    <t>MIMUS GESTION  COMERCIAL SLU</t>
  </si>
  <si>
    <t>B35983758</t>
  </si>
  <si>
    <t>PM TRANS EUROPE SLU</t>
  </si>
  <si>
    <t>B86090784</t>
  </si>
  <si>
    <t>2,224,00</t>
  </si>
  <si>
    <t>STAR MEDIA , SOLUCIONES PUBLICITARIAS SL</t>
  </si>
  <si>
    <t>B76212513</t>
  </si>
  <si>
    <t>DEL 25 DE AGOSTO AL 7 DE SEPTIEMBRE</t>
  </si>
  <si>
    <t>6,982,00</t>
  </si>
  <si>
    <t>18 DE AGOSTO DE 2020 HASTA LA FINALIZACIÓN CUÑAS CONTRATADAS</t>
  </si>
  <si>
    <t>RADIO POPULAR SA, CADENA DE ONDAS POPULARES ESPAÑOLAS</t>
  </si>
  <si>
    <t>A28281368</t>
  </si>
  <si>
    <t>PROMEDIA LANZAROTE SL</t>
  </si>
  <si>
    <t>B76047034</t>
  </si>
  <si>
    <t>CM/61/2020/TURISMO</t>
  </si>
  <si>
    <t>DEL18 DE AGOSTO AL 23 DE SEPTIEMBRE</t>
  </si>
  <si>
    <t>UNIPREX SA</t>
  </si>
  <si>
    <t>A28782936</t>
  </si>
  <si>
    <t>DEL18 DE AGOSTO AL 21 DE SEPTIEMBRE</t>
  </si>
  <si>
    <t>SOCIEDAD ESPAÑOLA DE RADIODIFUSION SL</t>
  </si>
  <si>
    <t>B28016970</t>
  </si>
  <si>
    <t xml:space="preserve">ATRES ADVERTISING SL UNIPERSONAL </t>
  </si>
  <si>
    <t>B84171453</t>
  </si>
  <si>
    <t>CM/52/2020/TURISMO</t>
  </si>
  <si>
    <t xml:space="preserve">DEL 24 AL 31 DE AGOSTO </t>
  </si>
  <si>
    <t>DEL 1 AL 7 DE SEPTIEMBRE 2020</t>
  </si>
  <si>
    <t>Relación de contratos menores realizados durante el periodo del  1 de Julio al 30 de Septiembre</t>
  </si>
  <si>
    <t>AREA</t>
  </si>
  <si>
    <t>CULTURA</t>
  </si>
  <si>
    <t>TURISMO</t>
  </si>
  <si>
    <t>JEITO S.C.P.</t>
  </si>
  <si>
    <t>CU141/2020/CM</t>
  </si>
  <si>
    <t>CU151/2020/CM</t>
  </si>
  <si>
    <t>CU152/2020/CM</t>
  </si>
  <si>
    <t>CU153/2020/CM</t>
  </si>
  <si>
    <t>MEDIA LUNA LUXURY CATERING</t>
  </si>
  <si>
    <t>B76211309</t>
  </si>
  <si>
    <t>CU154/2020/CM</t>
  </si>
  <si>
    <t>MACARONESIA</t>
  </si>
  <si>
    <t>B76257351</t>
  </si>
  <si>
    <t>CU155/2020/CM</t>
  </si>
  <si>
    <t>ARTS MANAGERS SL</t>
  </si>
  <si>
    <t>B60731767</t>
  </si>
  <si>
    <t>CU156/2020/CM</t>
  </si>
  <si>
    <t xml:space="preserve">POWER7 SEGURIDAD </t>
  </si>
  <si>
    <t>B38967311</t>
  </si>
  <si>
    <t>CU67/2020/CM</t>
  </si>
  <si>
    <t>FCC MEDIO AMBIENTE SAU</t>
  </si>
  <si>
    <t>A28541639</t>
  </si>
  <si>
    <t>D JUAN ENRIQUE CURBELO MARTIN</t>
  </si>
  <si>
    <t>436565223G</t>
  </si>
  <si>
    <t>D JORGE RODRIGUEZ ALAMO</t>
  </si>
  <si>
    <t>ALCOIMA SL</t>
  </si>
  <si>
    <t>B35229095</t>
  </si>
  <si>
    <t>MEDIA NEWS CANARIAS SL</t>
  </si>
  <si>
    <t>B35966084</t>
  </si>
  <si>
    <t>CU142/2020/CM</t>
  </si>
  <si>
    <t>CU143/2020/CM</t>
  </si>
  <si>
    <t>CU145/2020/CM</t>
  </si>
  <si>
    <t>CU144/2020/CM</t>
  </si>
  <si>
    <t>SERVICIOS: FOT0GRAFÍA</t>
  </si>
  <si>
    <t>SERVICIOS: REDES</t>
  </si>
  <si>
    <t>SERVICIOS: VIDEOS PUBLICITARIOS</t>
  </si>
  <si>
    <t>SERVICIOS: LIMPIEZA</t>
  </si>
  <si>
    <t>SERVICIOS: VIGILANCIA</t>
  </si>
  <si>
    <t>SERVICIOS: CATERING</t>
  </si>
  <si>
    <t>SERVICIOS: GRUPO ELECTRÓGENO</t>
  </si>
  <si>
    <t>0C09/2020/CM</t>
  </si>
  <si>
    <t>UN AÑO</t>
  </si>
  <si>
    <t>24,25/10/2020</t>
  </si>
  <si>
    <t>SERVICIOS: SUMINISTROS Y VALLAS</t>
  </si>
  <si>
    <t>Durante la reaización del evento</t>
  </si>
  <si>
    <t>ARTISTICO: ISLA Y SUR CUARTETO</t>
  </si>
  <si>
    <t>ARTISTICO: DISCO "SEMILLAS" del artista Yone Rodríguez</t>
  </si>
  <si>
    <t>1 día</t>
  </si>
  <si>
    <t>CM51/2020/TURISMO</t>
  </si>
  <si>
    <t>B76160019</t>
  </si>
  <si>
    <t>22 GRADOS MEDIA</t>
  </si>
  <si>
    <t>DEL 26 DE AGOSTO AL 26 DE SEPTIEMBRE</t>
  </si>
</sst>
</file>

<file path=xl/styles.xml><?xml version="1.0" encoding="utf-8"?>
<styleSheet xmlns="http://schemas.openxmlformats.org/spreadsheetml/2006/main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#,##0.00&quot; &quot;[$€-C0A]"/>
    <numFmt numFmtId="166" formatCode="&quot; &quot;#,##0.00&quot; &quot;[$€-C0A]&quot; &quot;;&quot;-&quot;#,##0.00&quot; &quot;[$€-C0A]&quot; &quot;;&quot; -&quot;00&quot; &quot;[$€-C0A]&quot; &quot;;&quot; &quot;@&quot; &quot;"/>
    <numFmt numFmtId="168" formatCode="#,##0.00\ &quot;€&quot;"/>
    <numFmt numFmtId="173" formatCode="#,##0.00\ &quot;€&quot;;[Red]#,##0.00\ &quot;€&quot;"/>
  </numFmts>
  <fonts count="19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3F3F76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4"/>
      <name val="Calibri"/>
      <family val="2"/>
      <scheme val="minor"/>
    </font>
    <font>
      <sz val="14"/>
      <color rgb="FF000000"/>
      <name val="Calibri"/>
      <family val="2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6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44" fontId="7" fillId="0" borderId="0" applyFont="0" applyFill="0" applyBorder="0" applyAlignment="0" applyProtection="0"/>
    <xf numFmtId="0" fontId="8" fillId="7" borderId="0" applyNumberFormat="0" applyBorder="0" applyAlignment="0" applyProtection="0"/>
    <xf numFmtId="0" fontId="12" fillId="8" borderId="8" applyNumberFormat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3" borderId="9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168" fontId="6" fillId="2" borderId="1" xfId="1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8" fontId="0" fillId="2" borderId="1" xfId="3" applyNumberFormat="1" applyFont="1" applyFill="1" applyBorder="1" applyAlignment="1">
      <alignment horizontal="center" vertical="center" wrapText="1"/>
    </xf>
    <xf numFmtId="0" fontId="4" fillId="2" borderId="0" xfId="2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8" fontId="6" fillId="2" borderId="1" xfId="1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8" fontId="6" fillId="2" borderId="1" xfId="2" applyNumberFormat="1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8" fontId="0" fillId="2" borderId="1" xfId="3" applyNumberFormat="1" applyFont="1" applyFill="1" applyBorder="1" applyAlignment="1">
      <alignment horizontal="center" vertical="center"/>
    </xf>
    <xf numFmtId="8" fontId="6" fillId="2" borderId="1" xfId="2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17" fillId="4" borderId="11" xfId="0" applyFont="1" applyFill="1" applyBorder="1"/>
    <xf numFmtId="0" fontId="17" fillId="4" borderId="12" xfId="0" applyFont="1" applyFill="1" applyBorder="1"/>
    <xf numFmtId="0" fontId="1" fillId="4" borderId="10" xfId="0" applyFont="1" applyFill="1" applyBorder="1" applyAlignment="1">
      <alignment horizontal="center" vertical="center"/>
    </xf>
    <xf numFmtId="0" fontId="17" fillId="4" borderId="13" xfId="0" applyFont="1" applyFill="1" applyBorder="1"/>
    <xf numFmtId="173" fontId="0" fillId="0" borderId="1" xfId="0" applyNumberFormat="1" applyBorder="1" applyAlignment="1">
      <alignment horizontal="center" vertical="center"/>
    </xf>
    <xf numFmtId="14" fontId="12" fillId="2" borderId="8" xfId="5" applyNumberFormat="1" applyFill="1" applyAlignment="1">
      <alignment horizontal="center" vertical="center" wrapText="1"/>
    </xf>
    <xf numFmtId="14" fontId="12" fillId="0" borderId="8" xfId="5" applyNumberForma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6" fillId="2" borderId="8" xfId="5" applyNumberFormat="1" applyFont="1" applyFill="1" applyAlignment="1">
      <alignment horizontal="center" vertical="center" wrapText="1"/>
    </xf>
    <xf numFmtId="14" fontId="6" fillId="0" borderId="8" xfId="5" applyNumberFormat="1" applyFont="1" applyFill="1" applyAlignment="1">
      <alignment horizontal="center" vertical="center" wrapText="1"/>
    </xf>
    <xf numFmtId="14" fontId="6" fillId="0" borderId="15" xfId="5" applyNumberFormat="1" applyFont="1" applyFill="1" applyBorder="1" applyAlignment="1">
      <alignment horizontal="center" vertical="center" wrapText="1"/>
    </xf>
    <xf numFmtId="14" fontId="6" fillId="2" borderId="19" xfId="5" applyNumberFormat="1" applyFont="1" applyFill="1" applyBorder="1" applyAlignment="1">
      <alignment horizontal="center" vertical="center" wrapText="1"/>
    </xf>
    <xf numFmtId="14" fontId="6" fillId="0" borderId="19" xfId="5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6" fillId="7" borderId="16" xfId="4" applyFont="1" applyBorder="1" applyAlignment="1">
      <alignment horizontal="center"/>
    </xf>
    <xf numFmtId="0" fontId="16" fillId="7" borderId="17" xfId="4" applyFont="1" applyBorder="1" applyAlignment="1">
      <alignment horizontal="center"/>
    </xf>
    <xf numFmtId="0" fontId="16" fillId="7" borderId="18" xfId="4" applyFont="1" applyBorder="1" applyAlignment="1">
      <alignment horizontal="center"/>
    </xf>
  </cellXfs>
  <cellStyles count="6">
    <cellStyle name="Buena" xfId="1" builtinId="26"/>
    <cellStyle name="Entrada" xfId="5" builtinId="20"/>
    <cellStyle name="Incorrecto" xfId="2" builtinId="27"/>
    <cellStyle name="Moneda" xfId="3" builtinId="4"/>
    <cellStyle name="Neutral" xfId="4" builtinId="28"/>
    <cellStyle name="Normal" xfId="0" builtinId="0" customBuiltin="1"/>
  </cellStyles>
  <dxfs count="0"/>
  <tableStyles count="0" defaultTableStyle="TableStyleMedium2" defaultPivotStyle="PivotStyleLight16"/>
  <colors>
    <mruColors>
      <color rgb="FFCCECFF"/>
      <color rgb="FFFF9999"/>
      <color rgb="FFFFCCFF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P273"/>
  <sheetViews>
    <sheetView tabSelected="1" zoomScale="86" zoomScaleNormal="86" workbookViewId="0">
      <selection activeCell="J28" sqref="J28"/>
    </sheetView>
  </sheetViews>
  <sheetFormatPr baseColWidth="10" defaultRowHeight="15"/>
  <cols>
    <col min="1" max="1" width="4" customWidth="1"/>
    <col min="2" max="2" width="2.7109375" customWidth="1"/>
    <col min="3" max="3" width="17.28515625" customWidth="1"/>
    <col min="4" max="4" width="14.7109375" customWidth="1"/>
    <col min="5" max="5" width="28" customWidth="1"/>
    <col min="6" max="6" width="25.85546875" customWidth="1"/>
    <col min="7" max="7" width="21.42578125" customWidth="1"/>
    <col min="8" max="8" width="19.7109375" customWidth="1"/>
    <col min="9" max="9" width="28.7109375" customWidth="1"/>
    <col min="10" max="10" width="17.5703125" customWidth="1"/>
    <col min="11" max="11" width="16.140625" customWidth="1"/>
    <col min="12" max="12" width="23.7109375" customWidth="1"/>
    <col min="13" max="13" width="22.7109375" customWidth="1"/>
  </cols>
  <sheetData>
    <row r="1" spans="3:16" ht="15.75" thickBot="1"/>
    <row r="2" spans="3:16" ht="18.75">
      <c r="C2" s="94" t="s">
        <v>77</v>
      </c>
      <c r="D2" s="95"/>
      <c r="E2" s="95"/>
      <c r="F2" s="96"/>
      <c r="G2" s="15"/>
      <c r="H2" s="15"/>
      <c r="I2" s="16"/>
      <c r="J2" s="14"/>
      <c r="K2" s="13"/>
    </row>
    <row r="3" spans="3:16" ht="19.5" thickBot="1">
      <c r="C3" s="74"/>
      <c r="D3" s="75"/>
      <c r="E3" s="76" t="s">
        <v>5</v>
      </c>
      <c r="F3" s="77"/>
      <c r="G3" s="17"/>
      <c r="H3" s="17"/>
      <c r="I3" s="17"/>
      <c r="J3" s="17"/>
      <c r="K3" s="17"/>
    </row>
    <row r="4" spans="3:16" ht="19.5" customHeight="1" thickBot="1">
      <c r="C4" s="24"/>
      <c r="D4" s="92" t="s">
        <v>271</v>
      </c>
      <c r="E4" s="93"/>
      <c r="F4" s="93"/>
      <c r="G4" s="93"/>
      <c r="H4" s="93"/>
      <c r="I4" s="93"/>
      <c r="J4" s="18"/>
      <c r="K4" s="19"/>
    </row>
    <row r="5" spans="3:16" ht="42" customHeight="1">
      <c r="C5" s="20" t="s">
        <v>8</v>
      </c>
      <c r="D5" s="21" t="s">
        <v>6</v>
      </c>
      <c r="E5" s="22" t="s">
        <v>0</v>
      </c>
      <c r="F5" s="22" t="s">
        <v>1</v>
      </c>
      <c r="G5" s="22" t="s">
        <v>2</v>
      </c>
      <c r="H5" s="22" t="s">
        <v>11</v>
      </c>
      <c r="I5" s="20" t="s">
        <v>7</v>
      </c>
      <c r="J5" s="23" t="s">
        <v>12</v>
      </c>
      <c r="K5" s="22" t="s">
        <v>4</v>
      </c>
      <c r="L5" s="22" t="s">
        <v>3</v>
      </c>
      <c r="M5" s="22" t="s">
        <v>272</v>
      </c>
    </row>
    <row r="6" spans="3:16" ht="0.75" customHeight="1">
      <c r="C6" s="11" t="s">
        <v>206</v>
      </c>
      <c r="D6" s="72" t="s">
        <v>207</v>
      </c>
      <c r="E6" s="9" t="s">
        <v>208</v>
      </c>
      <c r="F6" s="70">
        <v>700</v>
      </c>
      <c r="G6" s="42">
        <v>0</v>
      </c>
      <c r="H6" s="70">
        <v>700</v>
      </c>
      <c r="I6" s="11" t="s">
        <v>209</v>
      </c>
      <c r="J6" s="73">
        <v>1</v>
      </c>
      <c r="K6" s="45">
        <v>44016</v>
      </c>
      <c r="L6" s="79">
        <v>44013</v>
      </c>
      <c r="M6" s="80" t="s">
        <v>273</v>
      </c>
    </row>
    <row r="7" spans="3:16" ht="32.25" customHeight="1">
      <c r="C7" s="30" t="s">
        <v>35</v>
      </c>
      <c r="D7" s="12" t="s">
        <v>18</v>
      </c>
      <c r="E7" s="12" t="s">
        <v>17</v>
      </c>
      <c r="F7" s="29">
        <v>4946.5</v>
      </c>
      <c r="G7" s="42">
        <v>53.5</v>
      </c>
      <c r="H7" s="29">
        <v>5000</v>
      </c>
      <c r="I7" s="12" t="s">
        <v>132</v>
      </c>
      <c r="J7" s="30">
        <v>2</v>
      </c>
      <c r="K7" s="28" t="s">
        <v>40</v>
      </c>
      <c r="L7" s="87">
        <v>44013</v>
      </c>
      <c r="M7" s="88" t="s">
        <v>273</v>
      </c>
      <c r="P7" s="3"/>
    </row>
    <row r="8" spans="3:16" ht="42" customHeight="1">
      <c r="C8" s="30" t="s">
        <v>36</v>
      </c>
      <c r="D8" s="12" t="s">
        <v>31</v>
      </c>
      <c r="E8" s="12" t="s">
        <v>48</v>
      </c>
      <c r="F8" s="29">
        <v>1400</v>
      </c>
      <c r="G8" s="42"/>
      <c r="H8" s="29">
        <v>1400</v>
      </c>
      <c r="I8" s="12" t="s">
        <v>133</v>
      </c>
      <c r="J8" s="30">
        <v>1</v>
      </c>
      <c r="K8" s="28">
        <v>44016</v>
      </c>
      <c r="L8" s="87">
        <v>44013</v>
      </c>
      <c r="M8" s="88" t="s">
        <v>273</v>
      </c>
      <c r="P8" s="3"/>
    </row>
    <row r="9" spans="3:16" ht="42" customHeight="1">
      <c r="C9" s="30" t="s">
        <v>45</v>
      </c>
      <c r="D9" s="12" t="s">
        <v>47</v>
      </c>
      <c r="E9" s="12" t="s">
        <v>46</v>
      </c>
      <c r="F9" s="29">
        <v>800</v>
      </c>
      <c r="G9" s="42">
        <v>56</v>
      </c>
      <c r="H9" s="29">
        <v>856</v>
      </c>
      <c r="I9" s="12" t="s">
        <v>134</v>
      </c>
      <c r="J9" s="30">
        <v>1</v>
      </c>
      <c r="K9" s="28">
        <v>44016</v>
      </c>
      <c r="L9" s="87">
        <v>44013</v>
      </c>
      <c r="M9" s="88" t="s">
        <v>273</v>
      </c>
      <c r="P9" s="39"/>
    </row>
    <row r="10" spans="3:16" ht="47.25" customHeight="1">
      <c r="C10" s="10" t="s">
        <v>49</v>
      </c>
      <c r="D10" s="30" t="s">
        <v>54</v>
      </c>
      <c r="E10" s="12" t="s">
        <v>55</v>
      </c>
      <c r="F10" s="29">
        <v>2803.74</v>
      </c>
      <c r="G10" s="42">
        <v>196.26</v>
      </c>
      <c r="H10" s="29">
        <f>SUM(F10:G10)</f>
        <v>3000</v>
      </c>
      <c r="I10" s="12" t="s">
        <v>135</v>
      </c>
      <c r="J10" s="30">
        <v>2</v>
      </c>
      <c r="K10" s="12" t="s">
        <v>86</v>
      </c>
      <c r="L10" s="87">
        <v>44018</v>
      </c>
      <c r="M10" s="88" t="s">
        <v>273</v>
      </c>
      <c r="P10" s="39"/>
    </row>
    <row r="11" spans="3:16" ht="42" customHeight="1">
      <c r="C11" s="11" t="s">
        <v>52</v>
      </c>
      <c r="D11" s="9" t="s">
        <v>44</v>
      </c>
      <c r="E11" s="9" t="s">
        <v>51</v>
      </c>
      <c r="F11" s="43">
        <v>1500</v>
      </c>
      <c r="G11" s="42">
        <v>0</v>
      </c>
      <c r="H11" s="29">
        <f t="shared" ref="H11:H77" si="0">SUM(F11:G11)</f>
        <v>1500</v>
      </c>
      <c r="I11" s="44" t="s">
        <v>173</v>
      </c>
      <c r="J11" s="30">
        <v>1</v>
      </c>
      <c r="K11" s="45">
        <v>44016</v>
      </c>
      <c r="L11" s="87">
        <v>44013</v>
      </c>
      <c r="M11" s="88" t="s">
        <v>273</v>
      </c>
      <c r="P11" s="3"/>
    </row>
    <row r="12" spans="3:16" ht="42" customHeight="1">
      <c r="C12" s="11" t="s">
        <v>53</v>
      </c>
      <c r="D12" s="9" t="s">
        <v>120</v>
      </c>
      <c r="E12" s="9" t="s">
        <v>10</v>
      </c>
      <c r="F12" s="43">
        <v>3300</v>
      </c>
      <c r="G12" s="42">
        <v>0</v>
      </c>
      <c r="H12" s="29">
        <f t="shared" si="0"/>
        <v>3300</v>
      </c>
      <c r="I12" s="44" t="s">
        <v>174</v>
      </c>
      <c r="J12" s="30">
        <v>1</v>
      </c>
      <c r="K12" s="45">
        <v>44058</v>
      </c>
      <c r="L12" s="87">
        <v>44013</v>
      </c>
      <c r="M12" s="88" t="s">
        <v>273</v>
      </c>
      <c r="P12" s="3"/>
    </row>
    <row r="13" spans="3:16" ht="42" customHeight="1">
      <c r="C13" s="11" t="s">
        <v>56</v>
      </c>
      <c r="D13" s="9" t="s">
        <v>29</v>
      </c>
      <c r="E13" s="9" t="s">
        <v>50</v>
      </c>
      <c r="F13" s="43">
        <v>654.21</v>
      </c>
      <c r="G13" s="42">
        <v>45.79</v>
      </c>
      <c r="H13" s="29">
        <f t="shared" si="0"/>
        <v>700</v>
      </c>
      <c r="I13" s="44" t="s">
        <v>175</v>
      </c>
      <c r="J13" s="30">
        <v>1</v>
      </c>
      <c r="K13" s="45">
        <v>44016</v>
      </c>
      <c r="L13" s="87">
        <v>44013</v>
      </c>
      <c r="M13" s="88" t="s">
        <v>273</v>
      </c>
      <c r="P13" s="3"/>
    </row>
    <row r="14" spans="3:16" ht="42" customHeight="1">
      <c r="C14" s="30" t="s">
        <v>291</v>
      </c>
      <c r="D14" s="12" t="s">
        <v>38</v>
      </c>
      <c r="E14" s="12" t="s">
        <v>63</v>
      </c>
      <c r="F14" s="29">
        <v>13000</v>
      </c>
      <c r="G14" s="42">
        <v>910</v>
      </c>
      <c r="H14" s="29">
        <f t="shared" si="0"/>
        <v>13910</v>
      </c>
      <c r="I14" s="46" t="s">
        <v>137</v>
      </c>
      <c r="J14" s="47">
        <v>3</v>
      </c>
      <c r="K14" s="31" t="s">
        <v>92</v>
      </c>
      <c r="L14" s="87">
        <v>44013</v>
      </c>
      <c r="M14" s="88" t="s">
        <v>273</v>
      </c>
      <c r="P14" s="3"/>
    </row>
    <row r="15" spans="3:16" ht="42" customHeight="1">
      <c r="C15" s="30" t="s">
        <v>57</v>
      </c>
      <c r="D15" s="12" t="s">
        <v>39</v>
      </c>
      <c r="E15" s="12" t="s">
        <v>58</v>
      </c>
      <c r="F15" s="29">
        <v>3440</v>
      </c>
      <c r="G15" s="42">
        <v>0</v>
      </c>
      <c r="H15" s="29">
        <f t="shared" si="0"/>
        <v>3440</v>
      </c>
      <c r="I15" s="46" t="s">
        <v>138</v>
      </c>
      <c r="J15" s="47">
        <v>1</v>
      </c>
      <c r="K15" s="61">
        <v>44073</v>
      </c>
      <c r="L15" s="87">
        <v>44013</v>
      </c>
      <c r="M15" s="88" t="s">
        <v>273</v>
      </c>
    </row>
    <row r="16" spans="3:16" ht="42" customHeight="1">
      <c r="C16" s="30" t="s">
        <v>59</v>
      </c>
      <c r="D16" s="12" t="s">
        <v>60</v>
      </c>
      <c r="E16" s="12" t="s">
        <v>96</v>
      </c>
      <c r="F16" s="29">
        <v>9345.7900000000009</v>
      </c>
      <c r="G16" s="42">
        <v>654.21</v>
      </c>
      <c r="H16" s="29">
        <f t="shared" si="0"/>
        <v>10000</v>
      </c>
      <c r="I16" s="46" t="s">
        <v>139</v>
      </c>
      <c r="J16" s="47">
        <v>1</v>
      </c>
      <c r="K16" s="61">
        <v>44021</v>
      </c>
      <c r="L16" s="87">
        <v>44020</v>
      </c>
      <c r="M16" s="88" t="s">
        <v>273</v>
      </c>
    </row>
    <row r="17" spans="3:13" ht="42" customHeight="1">
      <c r="C17" s="30" t="s">
        <v>61</v>
      </c>
      <c r="D17" s="12" t="s">
        <v>41</v>
      </c>
      <c r="E17" s="12" t="s">
        <v>62</v>
      </c>
      <c r="F17" s="32">
        <v>4500</v>
      </c>
      <c r="G17" s="42">
        <v>0</v>
      </c>
      <c r="H17" s="29">
        <f t="shared" si="0"/>
        <v>4500</v>
      </c>
      <c r="I17" s="46" t="s">
        <v>140</v>
      </c>
      <c r="J17" s="47">
        <v>1</v>
      </c>
      <c r="K17" s="28">
        <v>44021</v>
      </c>
      <c r="L17" s="87">
        <v>44019</v>
      </c>
      <c r="M17" s="88" t="s">
        <v>273</v>
      </c>
    </row>
    <row r="18" spans="3:13" ht="42" customHeight="1">
      <c r="C18" s="30" t="s">
        <v>64</v>
      </c>
      <c r="D18" s="12" t="s">
        <v>43</v>
      </c>
      <c r="E18" s="12" t="s">
        <v>42</v>
      </c>
      <c r="F18" s="29">
        <v>3000</v>
      </c>
      <c r="G18" s="42">
        <v>210</v>
      </c>
      <c r="H18" s="29">
        <f t="shared" si="0"/>
        <v>3210</v>
      </c>
      <c r="I18" s="46" t="s">
        <v>141</v>
      </c>
      <c r="J18" s="47">
        <v>1</v>
      </c>
      <c r="K18" s="31">
        <v>44022</v>
      </c>
      <c r="L18" s="87">
        <v>44021</v>
      </c>
      <c r="M18" s="88" t="s">
        <v>273</v>
      </c>
    </row>
    <row r="19" spans="3:13" ht="42" customHeight="1">
      <c r="C19" s="30" t="s">
        <v>65</v>
      </c>
      <c r="D19" s="12" t="s">
        <v>136</v>
      </c>
      <c r="E19" s="12" t="s">
        <v>55</v>
      </c>
      <c r="F19" s="29">
        <v>1926</v>
      </c>
      <c r="G19" s="42">
        <v>0</v>
      </c>
      <c r="H19" s="29">
        <f t="shared" si="0"/>
        <v>1926</v>
      </c>
      <c r="I19" s="46" t="s">
        <v>142</v>
      </c>
      <c r="J19" s="47">
        <v>1</v>
      </c>
      <c r="K19" s="31">
        <v>44023</v>
      </c>
      <c r="L19" s="87">
        <v>44020</v>
      </c>
      <c r="M19" s="88" t="s">
        <v>273</v>
      </c>
    </row>
    <row r="20" spans="3:13" ht="42" customHeight="1">
      <c r="C20" s="10" t="s">
        <v>68</v>
      </c>
      <c r="D20" s="48" t="s">
        <v>88</v>
      </c>
      <c r="E20" s="48" t="s">
        <v>87</v>
      </c>
      <c r="F20" s="33">
        <v>4000</v>
      </c>
      <c r="G20" s="42">
        <v>0</v>
      </c>
      <c r="H20" s="29">
        <f t="shared" si="0"/>
        <v>4000</v>
      </c>
      <c r="I20" s="35" t="s">
        <v>143</v>
      </c>
      <c r="J20" s="47">
        <v>1</v>
      </c>
      <c r="K20" s="49">
        <v>44022</v>
      </c>
      <c r="L20" s="87">
        <v>44020</v>
      </c>
      <c r="M20" s="88" t="s">
        <v>273</v>
      </c>
    </row>
    <row r="21" spans="3:13" ht="42" customHeight="1">
      <c r="C21" s="8" t="s">
        <v>89</v>
      </c>
      <c r="D21" s="48" t="s">
        <v>16</v>
      </c>
      <c r="E21" s="48" t="s">
        <v>69</v>
      </c>
      <c r="F21" s="34">
        <v>3000</v>
      </c>
      <c r="G21" s="42">
        <v>210</v>
      </c>
      <c r="H21" s="29">
        <f t="shared" si="0"/>
        <v>3210</v>
      </c>
      <c r="I21" s="35" t="s">
        <v>144</v>
      </c>
      <c r="J21" s="47">
        <v>1</v>
      </c>
      <c r="K21" s="49">
        <v>44024</v>
      </c>
      <c r="L21" s="87">
        <v>44020</v>
      </c>
      <c r="M21" s="88" t="s">
        <v>273</v>
      </c>
    </row>
    <row r="22" spans="3:13" ht="55.5" customHeight="1">
      <c r="C22" s="8" t="s">
        <v>91</v>
      </c>
      <c r="D22" s="48" t="s">
        <v>67</v>
      </c>
      <c r="E22" s="48" t="s">
        <v>66</v>
      </c>
      <c r="F22" s="34">
        <v>9000</v>
      </c>
      <c r="G22" s="42">
        <v>0</v>
      </c>
      <c r="H22" s="29">
        <f t="shared" si="0"/>
        <v>9000</v>
      </c>
      <c r="I22" s="35" t="s">
        <v>145</v>
      </c>
      <c r="J22" s="47">
        <v>1</v>
      </c>
      <c r="K22" s="50">
        <v>44015</v>
      </c>
      <c r="L22" s="87">
        <v>44013</v>
      </c>
      <c r="M22" s="88" t="s">
        <v>273</v>
      </c>
    </row>
    <row r="23" spans="3:13" ht="42" customHeight="1">
      <c r="C23" s="8" t="s">
        <v>71</v>
      </c>
      <c r="D23" s="48" t="s">
        <v>15</v>
      </c>
      <c r="E23" s="48" t="s">
        <v>14</v>
      </c>
      <c r="F23" s="34">
        <v>3738.32</v>
      </c>
      <c r="G23" s="42">
        <v>261.68</v>
      </c>
      <c r="H23" s="29">
        <f t="shared" si="0"/>
        <v>4000</v>
      </c>
      <c r="I23" s="35" t="s">
        <v>146</v>
      </c>
      <c r="J23" s="47">
        <v>1</v>
      </c>
      <c r="K23" s="50">
        <v>44023</v>
      </c>
      <c r="L23" s="87">
        <v>44022</v>
      </c>
      <c r="M23" s="88" t="s">
        <v>273</v>
      </c>
    </row>
    <row r="24" spans="3:13" ht="42" customHeight="1">
      <c r="C24" s="8" t="s">
        <v>72</v>
      </c>
      <c r="D24" s="48" t="s">
        <v>16</v>
      </c>
      <c r="E24" s="48" t="s">
        <v>69</v>
      </c>
      <c r="F24" s="34">
        <v>13207.1</v>
      </c>
      <c r="G24" s="42">
        <v>92.9</v>
      </c>
      <c r="H24" s="29">
        <f t="shared" si="0"/>
        <v>13300</v>
      </c>
      <c r="I24" s="35" t="s">
        <v>147</v>
      </c>
      <c r="J24" s="47">
        <v>1</v>
      </c>
      <c r="K24" s="49">
        <v>44029</v>
      </c>
      <c r="L24" s="87">
        <v>44027</v>
      </c>
      <c r="M24" s="88" t="s">
        <v>273</v>
      </c>
    </row>
    <row r="25" spans="3:13" ht="42" customHeight="1">
      <c r="C25" s="8" t="s">
        <v>73</v>
      </c>
      <c r="D25" s="48" t="s">
        <v>74</v>
      </c>
      <c r="E25" s="48" t="s">
        <v>70</v>
      </c>
      <c r="F25" s="33">
        <v>6500</v>
      </c>
      <c r="G25" s="42">
        <v>455</v>
      </c>
      <c r="H25" s="29">
        <f t="shared" si="0"/>
        <v>6955</v>
      </c>
      <c r="I25" s="35" t="s">
        <v>148</v>
      </c>
      <c r="J25" s="47">
        <v>1</v>
      </c>
      <c r="K25" s="49">
        <v>44029</v>
      </c>
      <c r="L25" s="87">
        <v>44027</v>
      </c>
      <c r="M25" s="88" t="s">
        <v>273</v>
      </c>
    </row>
    <row r="26" spans="3:13" ht="42" customHeight="1">
      <c r="C26" s="8" t="s">
        <v>129</v>
      </c>
      <c r="D26" s="48" t="s">
        <v>34</v>
      </c>
      <c r="E26" s="48" t="s">
        <v>85</v>
      </c>
      <c r="F26" s="33">
        <v>1800</v>
      </c>
      <c r="G26" s="42">
        <v>0</v>
      </c>
      <c r="H26" s="29">
        <f t="shared" si="0"/>
        <v>1800</v>
      </c>
      <c r="I26" s="35" t="s">
        <v>149</v>
      </c>
      <c r="J26" s="47">
        <v>1</v>
      </c>
      <c r="K26" s="49">
        <v>44033</v>
      </c>
      <c r="L26" s="87">
        <v>44029</v>
      </c>
      <c r="M26" s="88" t="s">
        <v>273</v>
      </c>
    </row>
    <row r="27" spans="3:13" ht="42" customHeight="1">
      <c r="C27" s="11" t="s">
        <v>79</v>
      </c>
      <c r="D27" s="48" t="s">
        <v>38</v>
      </c>
      <c r="E27" s="48" t="s">
        <v>159</v>
      </c>
      <c r="F27" s="33">
        <v>4000</v>
      </c>
      <c r="G27" s="42">
        <v>0</v>
      </c>
      <c r="H27" s="29">
        <f t="shared" si="0"/>
        <v>4000</v>
      </c>
      <c r="I27" s="35" t="s">
        <v>205</v>
      </c>
      <c r="J27" s="47">
        <v>1</v>
      </c>
      <c r="K27" s="45" t="s">
        <v>158</v>
      </c>
      <c r="L27" s="87">
        <v>44013</v>
      </c>
      <c r="M27" s="88" t="s">
        <v>273</v>
      </c>
    </row>
    <row r="28" spans="3:13" ht="42" customHeight="1">
      <c r="C28" s="11" t="s">
        <v>80</v>
      </c>
      <c r="D28" s="48" t="s">
        <v>29</v>
      </c>
      <c r="E28" s="48" t="s">
        <v>157</v>
      </c>
      <c r="F28" s="33">
        <v>793.56</v>
      </c>
      <c r="G28" s="42">
        <v>55.55</v>
      </c>
      <c r="H28" s="29">
        <f t="shared" si="0"/>
        <v>849.1099999999999</v>
      </c>
      <c r="I28" s="44" t="s">
        <v>176</v>
      </c>
      <c r="J28" s="47">
        <v>1</v>
      </c>
      <c r="K28" s="49">
        <v>44028</v>
      </c>
      <c r="L28" s="87">
        <v>44013</v>
      </c>
      <c r="M28" s="88" t="s">
        <v>273</v>
      </c>
    </row>
    <row r="29" spans="3:13" ht="39" customHeight="1">
      <c r="C29" s="11" t="s">
        <v>78</v>
      </c>
      <c r="D29" s="48" t="s">
        <v>161</v>
      </c>
      <c r="E29" s="9" t="s">
        <v>160</v>
      </c>
      <c r="F29" s="51">
        <v>3500</v>
      </c>
      <c r="G29" s="42">
        <v>245</v>
      </c>
      <c r="H29" s="29">
        <f t="shared" si="0"/>
        <v>3745</v>
      </c>
      <c r="I29" s="44" t="s">
        <v>177</v>
      </c>
      <c r="J29" s="47">
        <v>1</v>
      </c>
      <c r="K29" s="52">
        <v>44030</v>
      </c>
      <c r="L29" s="87">
        <v>44013</v>
      </c>
      <c r="M29" s="88" t="s">
        <v>273</v>
      </c>
    </row>
    <row r="30" spans="3:13" ht="41.25" customHeight="1">
      <c r="C30" s="11" t="s">
        <v>81</v>
      </c>
      <c r="D30" s="48" t="s">
        <v>43</v>
      </c>
      <c r="E30" s="9" t="s">
        <v>75</v>
      </c>
      <c r="F30" s="51">
        <v>3500</v>
      </c>
      <c r="G30" s="42">
        <v>0</v>
      </c>
      <c r="H30" s="29">
        <f t="shared" si="0"/>
        <v>3500</v>
      </c>
      <c r="I30" s="44" t="s">
        <v>178</v>
      </c>
      <c r="J30" s="47">
        <v>1</v>
      </c>
      <c r="K30" s="52">
        <v>44034</v>
      </c>
      <c r="L30" s="87">
        <v>44013</v>
      </c>
      <c r="M30" s="88" t="s">
        <v>273</v>
      </c>
    </row>
    <row r="31" spans="3:13" ht="54.75" customHeight="1">
      <c r="C31" s="11" t="s">
        <v>101</v>
      </c>
      <c r="D31" s="11" t="s">
        <v>21</v>
      </c>
      <c r="E31" s="9" t="s">
        <v>20</v>
      </c>
      <c r="F31" s="51">
        <v>2300</v>
      </c>
      <c r="G31" s="42">
        <v>161</v>
      </c>
      <c r="H31" s="29">
        <f t="shared" si="0"/>
        <v>2461</v>
      </c>
      <c r="I31" s="44" t="s">
        <v>179</v>
      </c>
      <c r="J31" s="47">
        <v>1</v>
      </c>
      <c r="K31" s="53">
        <v>44052</v>
      </c>
      <c r="L31" s="87">
        <v>44013</v>
      </c>
      <c r="M31" s="88" t="s">
        <v>273</v>
      </c>
    </row>
    <row r="32" spans="3:13" ht="42" customHeight="1">
      <c r="C32" s="10" t="s">
        <v>82</v>
      </c>
      <c r="D32" s="37" t="s">
        <v>84</v>
      </c>
      <c r="E32" s="25" t="s">
        <v>83</v>
      </c>
      <c r="F32" s="36">
        <v>6350</v>
      </c>
      <c r="G32" s="42">
        <v>0</v>
      </c>
      <c r="H32" s="29">
        <f t="shared" si="0"/>
        <v>6350</v>
      </c>
      <c r="I32" s="54" t="s">
        <v>180</v>
      </c>
      <c r="J32" s="47">
        <v>2</v>
      </c>
      <c r="K32" s="61" t="s">
        <v>314</v>
      </c>
      <c r="L32" s="87">
        <v>44034</v>
      </c>
      <c r="M32" s="88" t="s">
        <v>273</v>
      </c>
    </row>
    <row r="33" spans="3:13" ht="65.25" customHeight="1">
      <c r="C33" s="10" t="s">
        <v>90</v>
      </c>
      <c r="D33" s="25" t="s">
        <v>33</v>
      </c>
      <c r="E33" s="25" t="s">
        <v>32</v>
      </c>
      <c r="F33" s="7">
        <v>1000</v>
      </c>
      <c r="G33" s="42">
        <v>70</v>
      </c>
      <c r="H33" s="29">
        <f t="shared" si="0"/>
        <v>1070</v>
      </c>
      <c r="I33" s="55" t="s">
        <v>150</v>
      </c>
      <c r="J33" s="47">
        <v>1</v>
      </c>
      <c r="K33" s="49">
        <v>44016</v>
      </c>
      <c r="L33" s="87">
        <v>44013</v>
      </c>
      <c r="M33" s="88" t="s">
        <v>273</v>
      </c>
    </row>
    <row r="34" spans="3:13" ht="59.25" customHeight="1">
      <c r="C34" s="10" t="s">
        <v>93</v>
      </c>
      <c r="D34" s="37" t="s">
        <v>15</v>
      </c>
      <c r="E34" s="37" t="s">
        <v>14</v>
      </c>
      <c r="F34" s="51">
        <v>15000</v>
      </c>
      <c r="G34" s="42">
        <v>1050</v>
      </c>
      <c r="H34" s="29">
        <f t="shared" si="0"/>
        <v>16050</v>
      </c>
      <c r="I34" s="55" t="s">
        <v>154</v>
      </c>
      <c r="J34" s="81" t="s">
        <v>131</v>
      </c>
      <c r="K34" s="25"/>
      <c r="L34" s="87">
        <v>44055</v>
      </c>
      <c r="M34" s="88" t="s">
        <v>273</v>
      </c>
    </row>
    <row r="35" spans="3:13" ht="42" customHeight="1">
      <c r="C35" s="11" t="s">
        <v>94</v>
      </c>
      <c r="D35" s="11" t="s">
        <v>156</v>
      </c>
      <c r="E35" s="9" t="s">
        <v>155</v>
      </c>
      <c r="F35" s="56">
        <v>494.16</v>
      </c>
      <c r="G35" s="42">
        <v>0</v>
      </c>
      <c r="H35" s="29">
        <f t="shared" si="0"/>
        <v>494.16</v>
      </c>
      <c r="I35" s="44" t="s">
        <v>192</v>
      </c>
      <c r="J35" s="30">
        <v>1</v>
      </c>
      <c r="K35" s="45">
        <v>44086</v>
      </c>
      <c r="L35" s="87">
        <v>44043</v>
      </c>
      <c r="M35" s="88" t="s">
        <v>273</v>
      </c>
    </row>
    <row r="36" spans="3:13" ht="42" customHeight="1">
      <c r="C36" s="11" t="s">
        <v>95</v>
      </c>
      <c r="D36" s="11" t="s">
        <v>163</v>
      </c>
      <c r="E36" s="9" t="s">
        <v>162</v>
      </c>
      <c r="F36" s="56">
        <v>382.5</v>
      </c>
      <c r="G36" s="42">
        <v>67.5</v>
      </c>
      <c r="H36" s="29">
        <f t="shared" si="0"/>
        <v>450</v>
      </c>
      <c r="I36" s="44" t="s">
        <v>193</v>
      </c>
      <c r="J36" s="37">
        <v>1</v>
      </c>
      <c r="K36" s="57">
        <v>44028</v>
      </c>
      <c r="L36" s="87">
        <v>44043</v>
      </c>
      <c r="M36" s="88" t="s">
        <v>273</v>
      </c>
    </row>
    <row r="37" spans="3:13" ht="42" customHeight="1">
      <c r="C37" s="11" t="s">
        <v>97</v>
      </c>
      <c r="D37" s="11" t="s">
        <v>156</v>
      </c>
      <c r="E37" s="9" t="s">
        <v>155</v>
      </c>
      <c r="F37" s="56">
        <v>215.18</v>
      </c>
      <c r="G37" s="42">
        <v>0</v>
      </c>
      <c r="H37" s="29">
        <f t="shared" si="0"/>
        <v>215.18</v>
      </c>
      <c r="I37" s="44" t="s">
        <v>192</v>
      </c>
      <c r="J37" s="37">
        <v>1</v>
      </c>
      <c r="K37" s="45">
        <v>44086</v>
      </c>
      <c r="L37" s="87">
        <v>44043</v>
      </c>
      <c r="M37" s="88" t="s">
        <v>273</v>
      </c>
    </row>
    <row r="38" spans="3:13" ht="42" customHeight="1">
      <c r="C38" s="10" t="s">
        <v>98</v>
      </c>
      <c r="D38" s="37" t="s">
        <v>15</v>
      </c>
      <c r="E38" s="37" t="s">
        <v>14</v>
      </c>
      <c r="F38" s="51">
        <v>6300</v>
      </c>
      <c r="G38" s="42">
        <v>441</v>
      </c>
      <c r="H38" s="29">
        <f t="shared" si="0"/>
        <v>6741</v>
      </c>
      <c r="I38" s="58" t="s">
        <v>151</v>
      </c>
      <c r="J38" s="47">
        <v>1</v>
      </c>
      <c r="K38" s="59">
        <v>44048</v>
      </c>
      <c r="L38" s="87">
        <v>44047</v>
      </c>
      <c r="M38" s="88" t="s">
        <v>273</v>
      </c>
    </row>
    <row r="39" spans="3:13" ht="53.25" customHeight="1">
      <c r="C39" s="10" t="s">
        <v>99</v>
      </c>
      <c r="D39" s="37" t="s">
        <v>26</v>
      </c>
      <c r="E39" s="37" t="s">
        <v>13</v>
      </c>
      <c r="F39" s="51">
        <v>4500</v>
      </c>
      <c r="G39" s="42">
        <v>315</v>
      </c>
      <c r="H39" s="29">
        <f t="shared" si="0"/>
        <v>4815</v>
      </c>
      <c r="I39" s="58" t="s">
        <v>152</v>
      </c>
      <c r="J39" s="47">
        <v>1</v>
      </c>
      <c r="K39" s="59">
        <v>44049</v>
      </c>
      <c r="L39" s="87">
        <v>44048</v>
      </c>
      <c r="M39" s="88" t="s">
        <v>273</v>
      </c>
    </row>
    <row r="40" spans="3:13" ht="60.75" customHeight="1">
      <c r="C40" s="11" t="s">
        <v>100</v>
      </c>
      <c r="D40" s="37" t="s">
        <v>103</v>
      </c>
      <c r="E40" s="37" t="s">
        <v>102</v>
      </c>
      <c r="F40" s="51">
        <v>3270</v>
      </c>
      <c r="G40" s="42">
        <v>228.9</v>
      </c>
      <c r="H40" s="29">
        <f t="shared" si="0"/>
        <v>3498.9</v>
      </c>
      <c r="I40" s="58" t="s">
        <v>153</v>
      </c>
      <c r="J40" s="47">
        <v>1</v>
      </c>
      <c r="K40" s="59">
        <v>44051</v>
      </c>
      <c r="L40" s="87">
        <v>44048</v>
      </c>
      <c r="M40" s="88" t="s">
        <v>273</v>
      </c>
    </row>
    <row r="41" spans="3:13" ht="56.25" customHeight="1">
      <c r="C41" s="8" t="s">
        <v>104</v>
      </c>
      <c r="D41" s="37" t="s">
        <v>127</v>
      </c>
      <c r="E41" s="25" t="s">
        <v>204</v>
      </c>
      <c r="F41" s="38">
        <v>3500</v>
      </c>
      <c r="G41" s="42">
        <v>385</v>
      </c>
      <c r="H41" s="29">
        <f t="shared" si="0"/>
        <v>3885</v>
      </c>
      <c r="I41" s="60" t="s">
        <v>181</v>
      </c>
      <c r="J41" s="47">
        <v>1</v>
      </c>
      <c r="K41" s="61">
        <v>44057</v>
      </c>
      <c r="L41" s="87">
        <v>44046</v>
      </c>
      <c r="M41" s="88" t="s">
        <v>273</v>
      </c>
    </row>
    <row r="42" spans="3:13" ht="51.75" customHeight="1">
      <c r="C42" s="10" t="s">
        <v>105</v>
      </c>
      <c r="D42" s="25" t="s">
        <v>38</v>
      </c>
      <c r="E42" s="25" t="s">
        <v>37</v>
      </c>
      <c r="F42" s="51">
        <v>450</v>
      </c>
      <c r="G42" s="42">
        <v>31.5</v>
      </c>
      <c r="H42" s="29">
        <f t="shared" si="0"/>
        <v>481.5</v>
      </c>
      <c r="I42" s="58" t="s">
        <v>182</v>
      </c>
      <c r="J42" s="47">
        <v>1</v>
      </c>
      <c r="K42" s="59">
        <v>44056</v>
      </c>
      <c r="L42" s="87">
        <v>44055</v>
      </c>
      <c r="M42" s="88" t="s">
        <v>273</v>
      </c>
    </row>
    <row r="43" spans="3:13" ht="42" customHeight="1">
      <c r="C43" s="10" t="s">
        <v>106</v>
      </c>
      <c r="D43" s="37" t="s">
        <v>28</v>
      </c>
      <c r="E43" s="25" t="s">
        <v>27</v>
      </c>
      <c r="F43" s="51">
        <v>2250</v>
      </c>
      <c r="G43" s="42">
        <v>157.5</v>
      </c>
      <c r="H43" s="29">
        <f t="shared" si="0"/>
        <v>2407.5</v>
      </c>
      <c r="I43" s="55" t="s">
        <v>183</v>
      </c>
      <c r="J43" s="47">
        <v>1</v>
      </c>
      <c r="K43" s="59">
        <v>44056</v>
      </c>
      <c r="L43" s="87">
        <v>44055</v>
      </c>
      <c r="M43" s="88" t="s">
        <v>273</v>
      </c>
    </row>
    <row r="44" spans="3:13" ht="45" customHeight="1">
      <c r="C44" s="10" t="s">
        <v>108</v>
      </c>
      <c r="D44" s="37" t="s">
        <v>31</v>
      </c>
      <c r="E44" s="37" t="s">
        <v>48</v>
      </c>
      <c r="F44" s="51">
        <v>6300</v>
      </c>
      <c r="G44" s="42">
        <v>0</v>
      </c>
      <c r="H44" s="29">
        <f t="shared" si="0"/>
        <v>6300</v>
      </c>
      <c r="I44" s="55" t="s">
        <v>184</v>
      </c>
      <c r="J44" s="47">
        <v>1</v>
      </c>
      <c r="K44" s="59">
        <v>44064</v>
      </c>
      <c r="L44" s="87">
        <v>44057</v>
      </c>
      <c r="M44" s="88" t="s">
        <v>273</v>
      </c>
    </row>
    <row r="45" spans="3:13" ht="31.5" customHeight="1">
      <c r="C45" s="10" t="s">
        <v>109</v>
      </c>
      <c r="D45" s="12" t="s">
        <v>30</v>
      </c>
      <c r="E45" s="12" t="s">
        <v>9</v>
      </c>
      <c r="F45" s="51">
        <v>5401.87</v>
      </c>
      <c r="G45" s="42">
        <v>378.13</v>
      </c>
      <c r="H45" s="29">
        <f t="shared" si="0"/>
        <v>5780</v>
      </c>
      <c r="I45" s="55" t="s">
        <v>185</v>
      </c>
      <c r="J45" s="47">
        <v>1</v>
      </c>
      <c r="K45" s="59">
        <v>44065</v>
      </c>
      <c r="L45" s="87">
        <v>44057</v>
      </c>
      <c r="M45" s="88" t="s">
        <v>273</v>
      </c>
    </row>
    <row r="46" spans="3:13" ht="38.25" customHeight="1">
      <c r="C46" s="10" t="s">
        <v>110</v>
      </c>
      <c r="D46" s="37" t="s">
        <v>112</v>
      </c>
      <c r="E46" s="25" t="s">
        <v>111</v>
      </c>
      <c r="F46" s="51">
        <v>4200</v>
      </c>
      <c r="G46" s="42">
        <v>294</v>
      </c>
      <c r="H46" s="29">
        <f t="shared" si="0"/>
        <v>4494</v>
      </c>
      <c r="I46" s="55" t="s">
        <v>186</v>
      </c>
      <c r="J46" s="47">
        <v>1</v>
      </c>
      <c r="K46" s="59">
        <v>44066</v>
      </c>
      <c r="L46" s="87">
        <v>44057</v>
      </c>
      <c r="M46" s="88" t="s">
        <v>273</v>
      </c>
    </row>
    <row r="47" spans="3:13" ht="34.5" customHeight="1">
      <c r="C47" s="10" t="s">
        <v>113</v>
      </c>
      <c r="D47" s="37" t="s">
        <v>23</v>
      </c>
      <c r="E47" s="25" t="s">
        <v>22</v>
      </c>
      <c r="F47" s="51">
        <v>1800</v>
      </c>
      <c r="G47" s="42">
        <v>0</v>
      </c>
      <c r="H47" s="29">
        <f t="shared" si="0"/>
        <v>1800</v>
      </c>
      <c r="I47" s="54" t="s">
        <v>76</v>
      </c>
      <c r="J47" s="47">
        <v>1</v>
      </c>
      <c r="K47" s="59">
        <v>44065</v>
      </c>
      <c r="L47" s="87">
        <v>44062</v>
      </c>
      <c r="M47" s="88" t="s">
        <v>273</v>
      </c>
    </row>
    <row r="48" spans="3:13" ht="28.5" customHeight="1">
      <c r="C48" s="10" t="s">
        <v>114</v>
      </c>
      <c r="D48" s="37" t="s">
        <v>126</v>
      </c>
      <c r="E48" s="25" t="s">
        <v>123</v>
      </c>
      <c r="F48" s="51">
        <v>5108.7</v>
      </c>
      <c r="G48" s="42">
        <v>357.61</v>
      </c>
      <c r="H48" s="29">
        <f t="shared" si="0"/>
        <v>5466.3099999999995</v>
      </c>
      <c r="I48" s="54" t="s">
        <v>187</v>
      </c>
      <c r="J48" s="47">
        <v>1</v>
      </c>
      <c r="K48" s="59">
        <v>44065</v>
      </c>
      <c r="L48" s="87">
        <v>44062</v>
      </c>
      <c r="M48" s="88" t="s">
        <v>273</v>
      </c>
    </row>
    <row r="49" spans="3:13" ht="27" customHeight="1">
      <c r="C49" s="10" t="s">
        <v>115</v>
      </c>
      <c r="D49" s="37" t="s">
        <v>124</v>
      </c>
      <c r="E49" s="37" t="s">
        <v>121</v>
      </c>
      <c r="F49" s="51">
        <v>1200</v>
      </c>
      <c r="G49" s="42">
        <v>0</v>
      </c>
      <c r="H49" s="29">
        <f t="shared" si="0"/>
        <v>1200</v>
      </c>
      <c r="I49" s="54" t="s">
        <v>188</v>
      </c>
      <c r="J49" s="47">
        <v>1</v>
      </c>
      <c r="K49" s="59">
        <v>44065</v>
      </c>
      <c r="L49" s="87">
        <v>44062</v>
      </c>
      <c r="M49" s="88" t="s">
        <v>273</v>
      </c>
    </row>
    <row r="50" spans="3:13" ht="25.5">
      <c r="C50" s="10" t="s">
        <v>116</v>
      </c>
      <c r="D50" s="62" t="s">
        <v>15</v>
      </c>
      <c r="E50" s="37" t="s">
        <v>14</v>
      </c>
      <c r="F50" s="51">
        <v>3800</v>
      </c>
      <c r="G50" s="42">
        <v>266</v>
      </c>
      <c r="H50" s="29">
        <f t="shared" si="0"/>
        <v>4066</v>
      </c>
      <c r="I50" s="55" t="s">
        <v>189</v>
      </c>
      <c r="J50" s="47">
        <v>1</v>
      </c>
      <c r="K50" s="59">
        <v>44065</v>
      </c>
      <c r="L50" s="87">
        <v>44062</v>
      </c>
      <c r="M50" s="88" t="s">
        <v>273</v>
      </c>
    </row>
    <row r="51" spans="3:13" ht="27.75" customHeight="1">
      <c r="C51" s="10" t="s">
        <v>117</v>
      </c>
      <c r="D51" s="37" t="s">
        <v>125</v>
      </c>
      <c r="E51" s="37" t="s">
        <v>122</v>
      </c>
      <c r="F51" s="51">
        <v>1800</v>
      </c>
      <c r="G51" s="42">
        <v>126</v>
      </c>
      <c r="H51" s="29">
        <f t="shared" si="0"/>
        <v>1926</v>
      </c>
      <c r="I51" s="54" t="s">
        <v>190</v>
      </c>
      <c r="J51" s="47">
        <v>1</v>
      </c>
      <c r="K51" s="59">
        <v>44065</v>
      </c>
      <c r="L51" s="87">
        <v>44062</v>
      </c>
      <c r="M51" s="88" t="s">
        <v>273</v>
      </c>
    </row>
    <row r="52" spans="3:13" ht="25.5" customHeight="1">
      <c r="C52" s="63" t="s">
        <v>118</v>
      </c>
      <c r="D52" s="37" t="s">
        <v>120</v>
      </c>
      <c r="E52" s="37" t="s">
        <v>119</v>
      </c>
      <c r="F52" s="51">
        <v>2200</v>
      </c>
      <c r="G52" s="42">
        <v>154</v>
      </c>
      <c r="H52" s="29">
        <f t="shared" si="0"/>
        <v>2354</v>
      </c>
      <c r="I52" s="54" t="s">
        <v>191</v>
      </c>
      <c r="J52" s="47">
        <v>1</v>
      </c>
      <c r="K52" s="59">
        <v>44065</v>
      </c>
      <c r="L52" s="87">
        <v>44062</v>
      </c>
      <c r="M52" s="88" t="s">
        <v>273</v>
      </c>
    </row>
    <row r="53" spans="3:13" ht="36.75" customHeight="1">
      <c r="C53" s="10" t="s">
        <v>164</v>
      </c>
      <c r="D53" s="37" t="s">
        <v>15</v>
      </c>
      <c r="E53" s="37" t="s">
        <v>194</v>
      </c>
      <c r="F53" s="51">
        <v>4200</v>
      </c>
      <c r="G53" s="42">
        <v>0</v>
      </c>
      <c r="H53" s="29">
        <f t="shared" si="0"/>
        <v>4200</v>
      </c>
      <c r="I53" s="55" t="s">
        <v>195</v>
      </c>
      <c r="J53" s="47">
        <v>1</v>
      </c>
      <c r="K53" s="64">
        <v>44050</v>
      </c>
      <c r="L53" s="87">
        <v>44044</v>
      </c>
      <c r="M53" s="88" t="s">
        <v>273</v>
      </c>
    </row>
    <row r="54" spans="3:13" ht="25.5">
      <c r="C54" s="11" t="s">
        <v>165</v>
      </c>
      <c r="D54" s="11" t="s">
        <v>15</v>
      </c>
      <c r="E54" s="11" t="s">
        <v>14</v>
      </c>
      <c r="F54" s="51">
        <v>2800</v>
      </c>
      <c r="G54" s="42">
        <v>196</v>
      </c>
      <c r="H54" s="29">
        <f t="shared" si="0"/>
        <v>2996</v>
      </c>
      <c r="I54" s="44" t="s">
        <v>196</v>
      </c>
      <c r="J54" s="47">
        <v>1</v>
      </c>
      <c r="K54" s="57">
        <v>44086</v>
      </c>
      <c r="L54" s="87">
        <v>44078</v>
      </c>
      <c r="M54" s="88" t="s">
        <v>273</v>
      </c>
    </row>
    <row r="55" spans="3:13" ht="30.75" customHeight="1">
      <c r="C55" s="11" t="s">
        <v>166</v>
      </c>
      <c r="D55" s="11" t="s">
        <v>30</v>
      </c>
      <c r="E55" s="11" t="s">
        <v>9</v>
      </c>
      <c r="F55" s="51">
        <v>1869.16</v>
      </c>
      <c r="G55" s="42">
        <v>130.84</v>
      </c>
      <c r="H55" s="29">
        <f t="shared" si="0"/>
        <v>2000</v>
      </c>
      <c r="I55" s="44" t="s">
        <v>197</v>
      </c>
      <c r="J55" s="47">
        <v>1</v>
      </c>
      <c r="K55" s="57">
        <v>44085</v>
      </c>
      <c r="L55" s="87">
        <v>44078</v>
      </c>
      <c r="M55" s="88" t="s">
        <v>273</v>
      </c>
    </row>
    <row r="56" spans="3:13" ht="30">
      <c r="C56" s="65" t="s">
        <v>170</v>
      </c>
      <c r="D56" s="66" t="s">
        <v>25</v>
      </c>
      <c r="E56" s="66" t="s">
        <v>24</v>
      </c>
      <c r="F56" s="51">
        <v>2500</v>
      </c>
      <c r="G56" s="42">
        <v>175</v>
      </c>
      <c r="H56" s="29">
        <f t="shared" si="0"/>
        <v>2675</v>
      </c>
      <c r="I56" s="60" t="s">
        <v>199</v>
      </c>
      <c r="J56" s="67">
        <v>1</v>
      </c>
      <c r="K56" s="59">
        <v>44099</v>
      </c>
      <c r="L56" s="87">
        <v>44093</v>
      </c>
      <c r="M56" s="88" t="s">
        <v>273</v>
      </c>
    </row>
    <row r="57" spans="3:13" ht="45.75" customHeight="1">
      <c r="C57" s="10" t="s">
        <v>169</v>
      </c>
      <c r="D57" s="11" t="s">
        <v>15</v>
      </c>
      <c r="E57" s="11" t="s">
        <v>14</v>
      </c>
      <c r="F57" s="51">
        <v>7000</v>
      </c>
      <c r="G57" s="42">
        <v>490</v>
      </c>
      <c r="H57" s="29">
        <f t="shared" si="0"/>
        <v>7490</v>
      </c>
      <c r="I57" s="44" t="s">
        <v>107</v>
      </c>
      <c r="J57" s="81" t="s">
        <v>131</v>
      </c>
      <c r="K57" s="25"/>
      <c r="L57" s="87">
        <v>44055</v>
      </c>
      <c r="M57" s="88" t="s">
        <v>273</v>
      </c>
    </row>
    <row r="58" spans="3:13" ht="36.75" customHeight="1">
      <c r="C58" s="10" t="s">
        <v>171</v>
      </c>
      <c r="D58" s="25" t="s">
        <v>25</v>
      </c>
      <c r="E58" s="25" t="s">
        <v>24</v>
      </c>
      <c r="F58" s="51">
        <v>3000</v>
      </c>
      <c r="G58" s="42">
        <v>210</v>
      </c>
      <c r="H58" s="29">
        <f t="shared" si="0"/>
        <v>3210</v>
      </c>
      <c r="I58" s="54" t="s">
        <v>200</v>
      </c>
      <c r="J58" s="47">
        <v>1</v>
      </c>
      <c r="K58" s="59">
        <v>44093</v>
      </c>
      <c r="L58" s="87">
        <v>44062</v>
      </c>
      <c r="M58" s="88" t="s">
        <v>273</v>
      </c>
    </row>
    <row r="59" spans="3:13" ht="30">
      <c r="C59" s="10" t="s">
        <v>198</v>
      </c>
      <c r="D59" s="25" t="s">
        <v>168</v>
      </c>
      <c r="E59" s="25" t="s">
        <v>167</v>
      </c>
      <c r="F59" s="51">
        <v>2400</v>
      </c>
      <c r="G59" s="42">
        <v>168</v>
      </c>
      <c r="H59" s="29">
        <f t="shared" si="0"/>
        <v>2568</v>
      </c>
      <c r="I59" s="54" t="s">
        <v>201</v>
      </c>
      <c r="J59" s="47">
        <v>1</v>
      </c>
      <c r="K59" s="59">
        <v>44100</v>
      </c>
      <c r="L59" s="87">
        <v>44062</v>
      </c>
      <c r="M59" s="88" t="s">
        <v>273</v>
      </c>
    </row>
    <row r="60" spans="3:13" ht="36">
      <c r="C60" s="6" t="s">
        <v>276</v>
      </c>
      <c r="D60" s="2" t="s">
        <v>295</v>
      </c>
      <c r="E60" s="1" t="s">
        <v>294</v>
      </c>
      <c r="F60" s="78">
        <v>3897.79</v>
      </c>
      <c r="G60" s="78">
        <v>255</v>
      </c>
      <c r="H60" s="29">
        <f t="shared" si="0"/>
        <v>4152.79</v>
      </c>
      <c r="I60" s="2" t="s">
        <v>305</v>
      </c>
      <c r="J60" s="81" t="s">
        <v>316</v>
      </c>
      <c r="K60" s="64">
        <v>44111</v>
      </c>
      <c r="L60" s="87">
        <v>44098</v>
      </c>
      <c r="M60" s="88" t="s">
        <v>273</v>
      </c>
    </row>
    <row r="61" spans="3:13" ht="36">
      <c r="C61" s="6" t="s">
        <v>301</v>
      </c>
      <c r="D61" s="2" t="s">
        <v>238</v>
      </c>
      <c r="E61" s="2" t="s">
        <v>296</v>
      </c>
      <c r="F61" s="78">
        <v>3780.96</v>
      </c>
      <c r="G61" s="78">
        <v>264.67</v>
      </c>
      <c r="H61" s="29">
        <f t="shared" si="0"/>
        <v>4045.63</v>
      </c>
      <c r="I61" s="2" t="s">
        <v>306</v>
      </c>
      <c r="J61" s="81" t="s">
        <v>316</v>
      </c>
      <c r="K61" s="64">
        <v>44111</v>
      </c>
      <c r="L61" s="87">
        <v>44098</v>
      </c>
      <c r="M61" s="88" t="s">
        <v>273</v>
      </c>
    </row>
    <row r="62" spans="3:13" ht="36">
      <c r="C62" s="6" t="s">
        <v>302</v>
      </c>
      <c r="D62" s="2" t="s">
        <v>298</v>
      </c>
      <c r="E62" s="2" t="s">
        <v>297</v>
      </c>
      <c r="F62" s="78">
        <v>5556.2</v>
      </c>
      <c r="G62" s="78">
        <v>347.33</v>
      </c>
      <c r="H62" s="29">
        <f t="shared" si="0"/>
        <v>5903.53</v>
      </c>
      <c r="I62" s="1" t="s">
        <v>315</v>
      </c>
      <c r="J62" s="81" t="s">
        <v>316</v>
      </c>
      <c r="K62" s="64">
        <v>44111</v>
      </c>
      <c r="L62" s="87">
        <v>44098</v>
      </c>
      <c r="M62" s="88" t="s">
        <v>273</v>
      </c>
    </row>
    <row r="63" spans="3:13" ht="36">
      <c r="C63" s="6" t="s">
        <v>304</v>
      </c>
      <c r="D63" s="2" t="s">
        <v>300</v>
      </c>
      <c r="E63" s="2" t="s">
        <v>299</v>
      </c>
      <c r="F63" s="78">
        <v>3370</v>
      </c>
      <c r="G63" s="78">
        <v>235</v>
      </c>
      <c r="H63" s="29">
        <f t="shared" si="0"/>
        <v>3605</v>
      </c>
      <c r="I63" s="1" t="s">
        <v>307</v>
      </c>
      <c r="J63" s="81" t="s">
        <v>316</v>
      </c>
      <c r="K63" s="64">
        <v>44111</v>
      </c>
      <c r="L63" s="87">
        <v>44098</v>
      </c>
      <c r="M63" s="88" t="s">
        <v>273</v>
      </c>
    </row>
    <row r="64" spans="3:13" ht="36">
      <c r="C64" s="6" t="s">
        <v>303</v>
      </c>
      <c r="D64" s="2" t="s">
        <v>293</v>
      </c>
      <c r="E64" s="2" t="s">
        <v>292</v>
      </c>
      <c r="F64" s="78">
        <v>4345.03</v>
      </c>
      <c r="G64" s="78">
        <v>303.89</v>
      </c>
      <c r="H64" s="29">
        <f>SUM(F64:G64)</f>
        <v>4648.92</v>
      </c>
      <c r="I64" s="2" t="s">
        <v>308</v>
      </c>
      <c r="J64" s="81" t="s">
        <v>316</v>
      </c>
      <c r="K64" s="64">
        <v>44111</v>
      </c>
      <c r="L64" s="87">
        <v>44098</v>
      </c>
      <c r="M64" s="88" t="s">
        <v>273</v>
      </c>
    </row>
    <row r="65" spans="3:13" ht="36">
      <c r="C65" s="6" t="s">
        <v>277</v>
      </c>
      <c r="D65" s="2" t="s">
        <v>290</v>
      </c>
      <c r="E65" s="2" t="s">
        <v>289</v>
      </c>
      <c r="F65" s="78">
        <v>11038.5</v>
      </c>
      <c r="G65" s="78">
        <v>772.7</v>
      </c>
      <c r="H65" s="29">
        <f t="shared" si="0"/>
        <v>11811.2</v>
      </c>
      <c r="I65" s="1" t="s">
        <v>309</v>
      </c>
      <c r="J65" s="81" t="s">
        <v>316</v>
      </c>
      <c r="K65" s="64">
        <v>44111</v>
      </c>
      <c r="L65" s="87">
        <v>44098</v>
      </c>
      <c r="M65" s="88" t="s">
        <v>273</v>
      </c>
    </row>
    <row r="66" spans="3:13" ht="36">
      <c r="C66" s="6" t="s">
        <v>278</v>
      </c>
      <c r="D66" s="2" t="s">
        <v>290</v>
      </c>
      <c r="E66" s="2" t="s">
        <v>289</v>
      </c>
      <c r="F66" s="78">
        <v>8563.5</v>
      </c>
      <c r="G66" s="78">
        <v>599.45000000000005</v>
      </c>
      <c r="H66" s="29">
        <f t="shared" si="0"/>
        <v>9162.9500000000007</v>
      </c>
      <c r="I66" s="1" t="s">
        <v>309</v>
      </c>
      <c r="J66" s="81" t="s">
        <v>316</v>
      </c>
      <c r="K66" s="64">
        <v>44111</v>
      </c>
      <c r="L66" s="87">
        <v>44098</v>
      </c>
      <c r="M66" s="88" t="s">
        <v>273</v>
      </c>
    </row>
    <row r="67" spans="3:13" ht="36">
      <c r="C67" s="6" t="s">
        <v>279</v>
      </c>
      <c r="D67" s="2" t="s">
        <v>281</v>
      </c>
      <c r="E67" s="1" t="s">
        <v>280</v>
      </c>
      <c r="F67" s="78">
        <v>1348</v>
      </c>
      <c r="G67" s="78">
        <v>94.36</v>
      </c>
      <c r="H67" s="29">
        <f t="shared" si="0"/>
        <v>1442.36</v>
      </c>
      <c r="I67" s="1" t="s">
        <v>310</v>
      </c>
      <c r="J67" s="81" t="s">
        <v>316</v>
      </c>
      <c r="K67" s="64">
        <v>44111</v>
      </c>
      <c r="L67" s="87">
        <v>44098</v>
      </c>
      <c r="M67" s="88" t="s">
        <v>273</v>
      </c>
    </row>
    <row r="68" spans="3:13" ht="36">
      <c r="C68" s="6" t="s">
        <v>282</v>
      </c>
      <c r="D68" s="2" t="s">
        <v>284</v>
      </c>
      <c r="E68" s="2" t="s">
        <v>283</v>
      </c>
      <c r="F68" s="78">
        <v>800</v>
      </c>
      <c r="G68" s="78">
        <v>56</v>
      </c>
      <c r="H68" s="29">
        <f t="shared" si="0"/>
        <v>856</v>
      </c>
      <c r="I68" s="1" t="s">
        <v>311</v>
      </c>
      <c r="J68" s="81" t="s">
        <v>316</v>
      </c>
      <c r="K68" s="64">
        <v>44111</v>
      </c>
      <c r="L68" s="87">
        <v>44098</v>
      </c>
      <c r="M68" s="88" t="s">
        <v>273</v>
      </c>
    </row>
    <row r="69" spans="3:13" ht="30">
      <c r="C69" s="6" t="s">
        <v>285</v>
      </c>
      <c r="D69" s="2" t="s">
        <v>287</v>
      </c>
      <c r="E69" s="2" t="s">
        <v>286</v>
      </c>
      <c r="F69" s="78">
        <v>3650</v>
      </c>
      <c r="G69" s="78">
        <v>0</v>
      </c>
      <c r="H69" s="29">
        <f t="shared" si="0"/>
        <v>3650</v>
      </c>
      <c r="I69" s="1" t="s">
        <v>317</v>
      </c>
      <c r="J69" s="47" t="s">
        <v>319</v>
      </c>
      <c r="K69" s="64">
        <v>44105</v>
      </c>
      <c r="L69" s="87">
        <v>44098</v>
      </c>
      <c r="M69" s="88" t="s">
        <v>273</v>
      </c>
    </row>
    <row r="70" spans="3:13" ht="36">
      <c r="C70" s="6" t="s">
        <v>288</v>
      </c>
      <c r="D70" s="12" t="s">
        <v>30</v>
      </c>
      <c r="E70" s="2" t="s">
        <v>275</v>
      </c>
      <c r="F70" s="78">
        <v>8000</v>
      </c>
      <c r="G70" s="78">
        <v>560</v>
      </c>
      <c r="H70" s="29">
        <f t="shared" si="0"/>
        <v>8560</v>
      </c>
      <c r="I70" s="1" t="s">
        <v>318</v>
      </c>
      <c r="J70" s="81" t="s">
        <v>131</v>
      </c>
      <c r="K70" s="64"/>
      <c r="L70" s="87">
        <v>44098</v>
      </c>
      <c r="M70" s="88" t="s">
        <v>273</v>
      </c>
    </row>
    <row r="71" spans="3:13" ht="30.75" customHeight="1">
      <c r="C71" s="10" t="s">
        <v>312</v>
      </c>
      <c r="D71" s="27" t="s">
        <v>130</v>
      </c>
      <c r="E71" s="37" t="s">
        <v>172</v>
      </c>
      <c r="F71" s="51">
        <v>7200</v>
      </c>
      <c r="G71" s="42">
        <v>0</v>
      </c>
      <c r="H71" s="29">
        <f t="shared" si="0"/>
        <v>7200</v>
      </c>
      <c r="I71" s="55" t="s">
        <v>202</v>
      </c>
      <c r="J71" s="45" t="s">
        <v>313</v>
      </c>
      <c r="K71" s="68"/>
      <c r="L71" s="87">
        <v>44057</v>
      </c>
      <c r="M71" s="88" t="s">
        <v>273</v>
      </c>
    </row>
    <row r="72" spans="3:13" ht="36">
      <c r="C72" s="6" t="s">
        <v>128</v>
      </c>
      <c r="D72" s="27" t="s">
        <v>130</v>
      </c>
      <c r="E72" s="26" t="s">
        <v>203</v>
      </c>
      <c r="F72" s="69">
        <v>850</v>
      </c>
      <c r="G72" s="42">
        <v>0</v>
      </c>
      <c r="H72" s="29">
        <f t="shared" si="0"/>
        <v>850</v>
      </c>
      <c r="I72" s="55" t="s">
        <v>202</v>
      </c>
      <c r="J72" s="82" t="s">
        <v>19</v>
      </c>
      <c r="K72" s="25"/>
      <c r="L72" s="87">
        <v>44028</v>
      </c>
      <c r="M72" s="88" t="s">
        <v>273</v>
      </c>
    </row>
    <row r="73" spans="3:13" ht="30">
      <c r="C73" s="9" t="s">
        <v>211</v>
      </c>
      <c r="D73" s="25" t="s">
        <v>212</v>
      </c>
      <c r="E73" s="25" t="s">
        <v>215</v>
      </c>
      <c r="F73" s="29">
        <v>150</v>
      </c>
      <c r="G73" s="29">
        <v>10.5</v>
      </c>
      <c r="H73" s="29">
        <f t="shared" si="0"/>
        <v>160.5</v>
      </c>
      <c r="I73" s="25" t="s">
        <v>210</v>
      </c>
      <c r="J73" s="84" t="s">
        <v>270</v>
      </c>
      <c r="K73" s="4"/>
      <c r="L73" s="87">
        <v>44035</v>
      </c>
      <c r="M73" s="88" t="s">
        <v>274</v>
      </c>
    </row>
    <row r="74" spans="3:13" ht="51">
      <c r="C74" s="83" t="s">
        <v>213</v>
      </c>
      <c r="D74" s="25" t="s">
        <v>217</v>
      </c>
      <c r="E74" s="25" t="s">
        <v>216</v>
      </c>
      <c r="F74" s="29">
        <v>7665</v>
      </c>
      <c r="G74" s="29">
        <v>536.54999999999995</v>
      </c>
      <c r="H74" s="29">
        <f t="shared" si="0"/>
        <v>8201.5499999999993</v>
      </c>
      <c r="I74" s="25" t="s">
        <v>210</v>
      </c>
      <c r="J74" s="84" t="s">
        <v>214</v>
      </c>
      <c r="K74" s="4"/>
      <c r="L74" s="87">
        <v>44035</v>
      </c>
      <c r="M74" s="88" t="s">
        <v>274</v>
      </c>
    </row>
    <row r="75" spans="3:13" ht="38.25">
      <c r="C75" s="83" t="s">
        <v>218</v>
      </c>
      <c r="D75" s="5" t="s">
        <v>221</v>
      </c>
      <c r="E75" s="5" t="s">
        <v>220</v>
      </c>
      <c r="F75" s="29">
        <v>682</v>
      </c>
      <c r="G75" s="29">
        <v>47.74</v>
      </c>
      <c r="H75" s="29">
        <f t="shared" si="0"/>
        <v>729.74</v>
      </c>
      <c r="I75" s="5" t="s">
        <v>210</v>
      </c>
      <c r="J75" s="84" t="s">
        <v>222</v>
      </c>
      <c r="K75" s="4"/>
      <c r="L75" s="87">
        <v>44035</v>
      </c>
      <c r="M75" s="88" t="s">
        <v>274</v>
      </c>
    </row>
    <row r="76" spans="3:13" ht="36" customHeight="1">
      <c r="C76" s="83" t="s">
        <v>219</v>
      </c>
      <c r="D76" s="5" t="s">
        <v>233</v>
      </c>
      <c r="E76" s="5" t="s">
        <v>232</v>
      </c>
      <c r="F76" s="29" t="s">
        <v>235</v>
      </c>
      <c r="G76" s="29">
        <v>608.70000000000005</v>
      </c>
      <c r="H76" s="29">
        <f t="shared" si="0"/>
        <v>608.70000000000005</v>
      </c>
      <c r="I76" s="5" t="s">
        <v>210</v>
      </c>
      <c r="J76" s="84" t="s">
        <v>234</v>
      </c>
      <c r="K76" s="4"/>
      <c r="L76" s="87">
        <v>44035</v>
      </c>
      <c r="M76" s="88" t="s">
        <v>274</v>
      </c>
    </row>
    <row r="77" spans="3:13" ht="38.25">
      <c r="C77" s="83" t="s">
        <v>223</v>
      </c>
      <c r="D77" s="6" t="s">
        <v>238</v>
      </c>
      <c r="E77" s="5" t="s">
        <v>237</v>
      </c>
      <c r="F77" s="29">
        <v>180</v>
      </c>
      <c r="G77" s="29">
        <v>0</v>
      </c>
      <c r="H77" s="29">
        <f t="shared" si="0"/>
        <v>180</v>
      </c>
      <c r="I77" s="5" t="s">
        <v>210</v>
      </c>
      <c r="J77" s="84" t="s">
        <v>236</v>
      </c>
      <c r="K77" s="4"/>
      <c r="L77" s="87">
        <v>44035</v>
      </c>
      <c r="M77" s="88" t="s">
        <v>274</v>
      </c>
    </row>
    <row r="78" spans="3:13" ht="63.75">
      <c r="C78" s="83" t="s">
        <v>224</v>
      </c>
      <c r="D78" s="5" t="s">
        <v>241</v>
      </c>
      <c r="E78" s="5" t="s">
        <v>240</v>
      </c>
      <c r="F78" s="29">
        <v>7000</v>
      </c>
      <c r="G78" s="29">
        <v>490</v>
      </c>
      <c r="H78" s="29">
        <f t="shared" ref="H78:H87" si="1">SUM(F78:G78)</f>
        <v>7490</v>
      </c>
      <c r="I78" s="5" t="s">
        <v>210</v>
      </c>
      <c r="J78" s="84" t="s">
        <v>239</v>
      </c>
      <c r="K78" s="4"/>
      <c r="L78" s="87">
        <v>44035</v>
      </c>
      <c r="M78" s="88" t="s">
        <v>274</v>
      </c>
    </row>
    <row r="79" spans="3:13" ht="38.25">
      <c r="C79" s="83" t="s">
        <v>225</v>
      </c>
      <c r="D79" s="5" t="s">
        <v>244</v>
      </c>
      <c r="E79" s="5" t="s">
        <v>243</v>
      </c>
      <c r="F79" s="29">
        <v>1600</v>
      </c>
      <c r="G79" s="29">
        <v>112</v>
      </c>
      <c r="H79" s="29">
        <f t="shared" si="1"/>
        <v>1712</v>
      </c>
      <c r="I79" s="5" t="s">
        <v>210</v>
      </c>
      <c r="J79" s="84" t="s">
        <v>242</v>
      </c>
      <c r="K79" s="4"/>
      <c r="L79" s="87">
        <v>44035</v>
      </c>
      <c r="M79" s="88" t="s">
        <v>274</v>
      </c>
    </row>
    <row r="80" spans="3:13" ht="38.25">
      <c r="C80" s="83" t="s">
        <v>226</v>
      </c>
      <c r="D80" s="5" t="s">
        <v>246</v>
      </c>
      <c r="E80" s="5" t="s">
        <v>245</v>
      </c>
      <c r="F80" s="29">
        <v>1600</v>
      </c>
      <c r="G80" s="29">
        <v>112</v>
      </c>
      <c r="H80" s="29">
        <f t="shared" si="1"/>
        <v>1712</v>
      </c>
      <c r="I80" s="5" t="s">
        <v>210</v>
      </c>
      <c r="J80" s="84" t="s">
        <v>236</v>
      </c>
      <c r="K80" s="4"/>
      <c r="L80" s="87">
        <v>44035</v>
      </c>
      <c r="M80" s="88" t="s">
        <v>274</v>
      </c>
    </row>
    <row r="81" spans="3:13" ht="38.25">
      <c r="C81" s="83" t="s">
        <v>227</v>
      </c>
      <c r="D81" s="5" t="s">
        <v>248</v>
      </c>
      <c r="E81" s="5" t="s">
        <v>247</v>
      </c>
      <c r="F81" s="29" t="s">
        <v>249</v>
      </c>
      <c r="G81" s="29">
        <v>139.68</v>
      </c>
      <c r="H81" s="29">
        <f t="shared" si="1"/>
        <v>139.68</v>
      </c>
      <c r="I81" s="5" t="s">
        <v>210</v>
      </c>
      <c r="J81" s="84" t="s">
        <v>236</v>
      </c>
      <c r="K81" s="4"/>
      <c r="L81" s="87">
        <v>44035</v>
      </c>
      <c r="M81" s="88" t="s">
        <v>274</v>
      </c>
    </row>
    <row r="82" spans="3:13" ht="30">
      <c r="C82" s="83" t="s">
        <v>228</v>
      </c>
      <c r="D82" s="5" t="s">
        <v>251</v>
      </c>
      <c r="E82" s="5" t="s">
        <v>250</v>
      </c>
      <c r="F82" s="29" t="s">
        <v>253</v>
      </c>
      <c r="G82" s="29">
        <v>488.74</v>
      </c>
      <c r="H82" s="29">
        <f t="shared" si="1"/>
        <v>488.74</v>
      </c>
      <c r="I82" s="5" t="s">
        <v>210</v>
      </c>
      <c r="J82" s="84" t="s">
        <v>252</v>
      </c>
      <c r="K82" s="4"/>
      <c r="L82" s="87">
        <v>44035</v>
      </c>
      <c r="M82" s="88" t="s">
        <v>274</v>
      </c>
    </row>
    <row r="83" spans="3:13" ht="51">
      <c r="C83" s="83" t="s">
        <v>229</v>
      </c>
      <c r="D83" s="5" t="s">
        <v>256</v>
      </c>
      <c r="E83" s="5" t="s">
        <v>255</v>
      </c>
      <c r="F83" s="29">
        <v>6423.2</v>
      </c>
      <c r="G83" s="29">
        <v>449.62</v>
      </c>
      <c r="H83" s="29">
        <f t="shared" si="1"/>
        <v>6872.82</v>
      </c>
      <c r="I83" s="5" t="s">
        <v>210</v>
      </c>
      <c r="J83" s="84" t="s">
        <v>254</v>
      </c>
      <c r="K83" s="4"/>
      <c r="L83" s="87">
        <v>44035</v>
      </c>
      <c r="M83" s="88" t="s">
        <v>274</v>
      </c>
    </row>
    <row r="84" spans="3:13" ht="51">
      <c r="C84" s="83" t="s">
        <v>230</v>
      </c>
      <c r="D84" s="5" t="s">
        <v>258</v>
      </c>
      <c r="E84" s="5" t="s">
        <v>257</v>
      </c>
      <c r="F84" s="29">
        <v>1224.5</v>
      </c>
      <c r="G84" s="29">
        <v>85.72</v>
      </c>
      <c r="H84" s="29">
        <f t="shared" si="1"/>
        <v>1310.22</v>
      </c>
      <c r="I84" s="5" t="s">
        <v>210</v>
      </c>
      <c r="J84" s="84" t="s">
        <v>254</v>
      </c>
      <c r="K84" s="4"/>
      <c r="L84" s="87">
        <v>44035</v>
      </c>
      <c r="M84" s="88" t="s">
        <v>274</v>
      </c>
    </row>
    <row r="85" spans="3:13" ht="30">
      <c r="C85" s="83" t="s">
        <v>259</v>
      </c>
      <c r="D85" s="5" t="s">
        <v>262</v>
      </c>
      <c r="E85" s="5" t="s">
        <v>261</v>
      </c>
      <c r="F85" s="29">
        <v>1200</v>
      </c>
      <c r="G85" s="29">
        <v>84</v>
      </c>
      <c r="H85" s="29">
        <f t="shared" si="1"/>
        <v>1284</v>
      </c>
      <c r="I85" s="5" t="s">
        <v>210</v>
      </c>
      <c r="J85" s="84" t="s">
        <v>260</v>
      </c>
      <c r="K85" s="4"/>
      <c r="L85" s="87">
        <v>44035</v>
      </c>
      <c r="M85" s="88" t="s">
        <v>274</v>
      </c>
    </row>
    <row r="86" spans="3:13" ht="31.5" customHeight="1">
      <c r="C86" s="83" t="s">
        <v>231</v>
      </c>
      <c r="D86" s="5" t="s">
        <v>265</v>
      </c>
      <c r="E86" s="5" t="s">
        <v>264</v>
      </c>
      <c r="F86" s="29">
        <v>10269</v>
      </c>
      <c r="G86" s="29">
        <v>718.83</v>
      </c>
      <c r="H86" s="29">
        <f t="shared" si="1"/>
        <v>10987.83</v>
      </c>
      <c r="I86" s="5" t="s">
        <v>210</v>
      </c>
      <c r="J86" s="84" t="s">
        <v>263</v>
      </c>
      <c r="K86" s="4"/>
      <c r="L86" s="87">
        <v>44035</v>
      </c>
      <c r="M86" s="88" t="s">
        <v>274</v>
      </c>
    </row>
    <row r="87" spans="3:13" ht="36" customHeight="1">
      <c r="C87" s="85" t="s">
        <v>268</v>
      </c>
      <c r="D87" s="41" t="s">
        <v>267</v>
      </c>
      <c r="E87" s="71" t="s">
        <v>266</v>
      </c>
      <c r="F87" s="29">
        <v>3000</v>
      </c>
      <c r="G87" s="29">
        <v>210</v>
      </c>
      <c r="H87" s="29">
        <f t="shared" si="1"/>
        <v>3210</v>
      </c>
      <c r="I87" s="71" t="s">
        <v>210</v>
      </c>
      <c r="J87" s="86" t="s">
        <v>269</v>
      </c>
      <c r="K87" s="40"/>
      <c r="L87" s="87">
        <v>44035</v>
      </c>
      <c r="M87" s="89" t="s">
        <v>274</v>
      </c>
    </row>
    <row r="88" spans="3:13" ht="33.75" customHeight="1">
      <c r="C88" s="5" t="s">
        <v>320</v>
      </c>
      <c r="D88" s="6" t="s">
        <v>321</v>
      </c>
      <c r="E88" s="5" t="s">
        <v>322</v>
      </c>
      <c r="F88" s="29"/>
      <c r="G88" s="29"/>
      <c r="H88" s="29">
        <v>1284</v>
      </c>
      <c r="I88" s="5" t="s">
        <v>210</v>
      </c>
      <c r="J88" s="84" t="s">
        <v>323</v>
      </c>
      <c r="K88" s="4"/>
      <c r="L88" s="90">
        <v>44035</v>
      </c>
      <c r="M88" s="91" t="s">
        <v>274</v>
      </c>
    </row>
    <row r="112" ht="75.75" customHeight="1"/>
    <row r="113" ht="18.75" customHeight="1"/>
    <row r="114" ht="22.5" customHeight="1"/>
    <row r="115" ht="64.5" customHeight="1"/>
    <row r="119" ht="52.5" customHeight="1"/>
    <row r="120" hidden="1"/>
    <row r="123" ht="37.5" customHeight="1"/>
    <row r="124" ht="45.75" customHeight="1"/>
    <row r="125" ht="31.5" customHeight="1"/>
    <row r="127" ht="31.5" customHeight="1"/>
    <row r="129" ht="21.75" customHeight="1"/>
    <row r="130" ht="25.5" customHeight="1"/>
    <row r="131" ht="22.5" customHeight="1"/>
    <row r="135" ht="22.5" customHeight="1"/>
    <row r="137" ht="26.25" customHeight="1"/>
    <row r="138" ht="41.25" customHeight="1"/>
    <row r="142" ht="37.5" customHeight="1"/>
    <row r="143" ht="45" customHeight="1"/>
    <row r="144" ht="33" customHeight="1"/>
    <row r="145" ht="57" customHeight="1"/>
    <row r="147" ht="34.5" customHeight="1"/>
    <row r="148" ht="34.5" customHeight="1"/>
    <row r="149" ht="40.5" customHeight="1"/>
    <row r="150" ht="34.5" customHeight="1"/>
    <row r="151" ht="29.25" customHeight="1"/>
    <row r="153" ht="31.5" customHeight="1"/>
    <row r="154" ht="30" customHeight="1"/>
    <row r="156" ht="33" customHeight="1"/>
    <row r="157" ht="34.5" customHeight="1"/>
    <row r="159" ht="27.75" customHeight="1"/>
    <row r="161" ht="31.5" customHeight="1"/>
    <row r="163" ht="24" customHeight="1"/>
    <row r="164" ht="27.75" customHeight="1"/>
    <row r="165" ht="30" customHeight="1"/>
    <row r="166" ht="35.450000000000003" customHeight="1"/>
    <row r="167" ht="27" customHeight="1"/>
    <row r="170" ht="35.25" customHeight="1"/>
    <row r="171" ht="40.5" customHeight="1"/>
    <row r="172" ht="45.75" customHeight="1"/>
    <row r="173" ht="40.5" customHeight="1"/>
    <row r="174" ht="40.5" customHeight="1"/>
    <row r="175" ht="40.5" customHeight="1"/>
    <row r="176" ht="40.5" customHeight="1"/>
    <row r="177" ht="40.5" customHeight="1"/>
    <row r="178" ht="40.5" customHeight="1"/>
    <row r="179" ht="40.5" customHeight="1"/>
    <row r="180" ht="40.5" customHeight="1"/>
    <row r="181" ht="40.5" customHeight="1"/>
    <row r="182" ht="40.5" customHeight="1"/>
    <row r="183" ht="40.5" customHeight="1"/>
    <row r="184" ht="40.5" customHeight="1"/>
    <row r="185" ht="40.5" customHeight="1"/>
    <row r="187" ht="47.25" customHeight="1"/>
    <row r="188" ht="44.25" customHeight="1"/>
    <row r="189" ht="54" customHeight="1"/>
    <row r="191" ht="54" customHeight="1"/>
    <row r="192" ht="47.25" customHeight="1"/>
    <row r="196" ht="58.5" customHeight="1"/>
    <row r="197" ht="46.5" customHeight="1"/>
    <row r="199" ht="36.75" customHeight="1"/>
    <row r="200" ht="37.5" customHeight="1"/>
    <row r="201" ht="27.75" customHeight="1"/>
    <row r="202" ht="27.75" customHeight="1"/>
    <row r="203" ht="27.75" customHeight="1"/>
    <row r="204" ht="29.25" customHeight="1"/>
    <row r="205" ht="33" customHeight="1"/>
    <row r="206" ht="29.25" customHeight="1"/>
    <row r="207" ht="30" customHeight="1"/>
    <row r="208" ht="31.5" customHeight="1"/>
    <row r="209" ht="30" customHeight="1"/>
    <row r="250" ht="27" customHeight="1"/>
    <row r="251" ht="30" customHeight="1"/>
    <row r="252" ht="30.75" customHeight="1"/>
    <row r="253" ht="30" customHeight="1"/>
    <row r="256" ht="25.5" customHeight="1"/>
    <row r="257" ht="27" customHeight="1"/>
    <row r="258" ht="25.5" customHeight="1"/>
    <row r="259" ht="21" customHeight="1"/>
    <row r="260" ht="25.5" customHeight="1"/>
    <row r="261" ht="18.75" customHeight="1"/>
    <row r="262" ht="17.25" customHeight="1"/>
    <row r="264" ht="20.25" customHeight="1"/>
    <row r="265" ht="31.5" customHeight="1"/>
    <row r="266" ht="18.75" customHeight="1"/>
    <row r="267" ht="28.5" customHeight="1"/>
    <row r="268" ht="22.5" customHeight="1"/>
    <row r="269" ht="21.75" customHeight="1"/>
    <row r="270" ht="25.5" customHeight="1"/>
    <row r="271" ht="24.75" customHeight="1"/>
    <row r="272" ht="22.5" customHeight="1"/>
    <row r="273" ht="27.75" customHeight="1"/>
  </sheetData>
  <mergeCells count="2">
    <mergeCell ref="D4:I4"/>
    <mergeCell ref="C2:F2"/>
  </mergeCells>
  <pageMargins left="0.70866141732283472" right="1.6929133858267718" top="0.55118110236220474" bottom="1.3779527559055118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Jurídico</dc:creator>
  <cp:lastModifiedBy>Usuario</cp:lastModifiedBy>
  <cp:lastPrinted>2020-12-18T11:26:15Z</cp:lastPrinted>
  <dcterms:created xsi:type="dcterms:W3CDTF">2018-08-22T10:40:08Z</dcterms:created>
  <dcterms:modified xsi:type="dcterms:W3CDTF">2020-12-21T11:15:14Z</dcterms:modified>
</cp:coreProperties>
</file>