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Excell 2021 que se van a publicar\"/>
    </mc:Choice>
  </mc:AlternateContent>
  <xr:revisionPtr revIDLastSave="0" documentId="13_ncr:1_{E669550A-A92B-4CA0-8C33-B6A190507535}" xr6:coauthVersionLast="47" xr6:coauthVersionMax="47" xr10:uidLastSave="{00000000-0000-0000-0000-000000000000}"/>
  <bookViews>
    <workbookView xWindow="-120" yWindow="-120" windowWidth="29040" windowHeight="15840" xr2:uid="{7D59E186-EE91-42FA-AF01-C797D0AC04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9" i="1"/>
  <c r="P80" i="1"/>
  <c r="P81" i="1"/>
  <c r="P82" i="1"/>
  <c r="P83" i="1"/>
  <c r="P84" i="1"/>
  <c r="P85" i="1"/>
  <c r="P86" i="1"/>
  <c r="P8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1" i="1"/>
  <c r="P10" i="1"/>
  <c r="P9" i="1"/>
  <c r="P8" i="1"/>
  <c r="P7" i="1"/>
  <c r="P48" i="1" l="1"/>
  <c r="P88" i="1"/>
  <c r="P78" i="1"/>
</calcChain>
</file>

<file path=xl/sharedStrings.xml><?xml version="1.0" encoding="utf-8"?>
<sst xmlns="http://schemas.openxmlformats.org/spreadsheetml/2006/main" count="567" uniqueCount="372">
  <si>
    <t>RELACIÓN DE CONTRATOS SUSCRITOS POR PROMOCIÓN DE LA CIUDAD DE LAS PALMAS DE GRAN CANARIA S.A</t>
  </si>
  <si>
    <t>CONTRATOS MENORES</t>
  </si>
  <si>
    <t>CUARTO TRIMESTRE 2021</t>
  </si>
  <si>
    <t>Nº EXPEDIENTE</t>
  </si>
  <si>
    <t>ESPECTÁCULO</t>
  </si>
  <si>
    <t>FESTIVAL</t>
  </si>
  <si>
    <t>FECHA CONTRATO</t>
  </si>
  <si>
    <t>FECHA EVENTO</t>
  </si>
  <si>
    <t>PROCEDIMIENTO</t>
  </si>
  <si>
    <t>ADJUDICATARIO</t>
  </si>
  <si>
    <t>NIF</t>
  </si>
  <si>
    <t>VALOR ESTIMADO</t>
  </si>
  <si>
    <t>IGIC</t>
  </si>
  <si>
    <t>RETENCIÓN</t>
  </si>
  <si>
    <t xml:space="preserve">IMPORTE TOTAL </t>
  </si>
  <si>
    <t>CU221/2021/CM</t>
  </si>
  <si>
    <t>MUSICANDO. CULTURA EN ACCION</t>
  </si>
  <si>
    <t>CONTRATO MENOR</t>
  </si>
  <si>
    <t>ASOCIACION ORQUESTA SINFONICA DE LAS PALMAS</t>
  </si>
  <si>
    <t>CU223/2021/CM</t>
  </si>
  <si>
    <t>Artistico: Varios</t>
  </si>
  <si>
    <t>ENCUENTROS CON AFRICA (PALACETE QUEGLES)</t>
  </si>
  <si>
    <t>DURACION 8 DÍAS</t>
  </si>
  <si>
    <t>JUAN JOSE ARMAS SL</t>
  </si>
  <si>
    <t>CU224/2021/CM</t>
  </si>
  <si>
    <t>Artistico: Lucia de Carvalho</t>
  </si>
  <si>
    <t>MUSICA EN EL PARQUE</t>
  </si>
  <si>
    <t>CU227/2021/CM</t>
  </si>
  <si>
    <t>Artistico: Cantador</t>
  </si>
  <si>
    <t>CU228/2021/CM</t>
  </si>
  <si>
    <t>CU230/2021/CM</t>
  </si>
  <si>
    <t>Un año</t>
  </si>
  <si>
    <t>CU232/2021/CM</t>
  </si>
  <si>
    <t>Artistico: Todo el cielo</t>
  </si>
  <si>
    <t>ES JUEVES ES TEATRO</t>
  </si>
  <si>
    <t>ALJIBE CREACIONES SL</t>
  </si>
  <si>
    <t>CU234/2021/CM</t>
  </si>
  <si>
    <t>Artistico: Yo amo a Shirley Valentine</t>
  </si>
  <si>
    <t>CAUPROGES SL</t>
  </si>
  <si>
    <t>CU235/2021/CM</t>
  </si>
  <si>
    <t>Artistico: Javier Corcobado</t>
  </si>
  <si>
    <t>PALABRA DE ROCK</t>
  </si>
  <si>
    <t>CU236/2021/CM</t>
  </si>
  <si>
    <t>Artistico: Presentación disco Natalia Machin</t>
  </si>
  <si>
    <t>CU237/2021/CM</t>
  </si>
  <si>
    <t>Artistico: Celebrando a JAR</t>
  </si>
  <si>
    <t>CU238/2021/CM</t>
  </si>
  <si>
    <t>Artistico: 9 cañones sin banda</t>
  </si>
  <si>
    <t>NUEVE CAÑONES SIN BANDA</t>
  </si>
  <si>
    <t>LUIS QUINTANA HERRERA</t>
  </si>
  <si>
    <t>CU239/2021/CM</t>
  </si>
  <si>
    <t>Artistico: Poetas de la Macaronesia</t>
  </si>
  <si>
    <t>POETAS DE LA MACARONESIA</t>
  </si>
  <si>
    <t>03,04,05/11/2021 (3 dias)</t>
  </si>
  <si>
    <t>ARDIEL RUIZ ZAYA</t>
  </si>
  <si>
    <t xml:space="preserve">CU240/2021/CM </t>
  </si>
  <si>
    <t>PALACETE QUEGLES: Y nos vamos a Cuba!</t>
  </si>
  <si>
    <t>8 dias</t>
  </si>
  <si>
    <t>CU242/2021/CM</t>
  </si>
  <si>
    <t>CU243/2021/CM</t>
  </si>
  <si>
    <t>Artistico: "Contigo Aprendí" Homenaje a Manzanero. Voz: Marieme</t>
  </si>
  <si>
    <t>ART BEMBÉ SL</t>
  </si>
  <si>
    <t>CU244/2021/CM</t>
  </si>
  <si>
    <t>Artístico: Nomadas</t>
  </si>
  <si>
    <t>JEITO S.C.P.</t>
  </si>
  <si>
    <t>CU245/2021/CM</t>
  </si>
  <si>
    <t>Artistico: Teofilo Chantre Trio</t>
  </si>
  <si>
    <t>CU246/2021/CM</t>
  </si>
  <si>
    <t>Artistico: Noche de Cantadores</t>
  </si>
  <si>
    <t>FIESTAS DE LA NAVAL</t>
  </si>
  <si>
    <t>CU247/2021/CM</t>
  </si>
  <si>
    <t xml:space="preserve">MUSICA EN EL PARQUE </t>
  </si>
  <si>
    <t>CU248/2021/CM</t>
  </si>
  <si>
    <t>CU249/2021/CM</t>
  </si>
  <si>
    <t>Patrocinio: Formación Danza mi Mente</t>
  </si>
  <si>
    <t>19 al 21/11/2021</t>
  </si>
  <si>
    <t>MARIA NOELIA TORRES SUAREZ</t>
  </si>
  <si>
    <t>CU250/2021/CM</t>
  </si>
  <si>
    <t>Artistico:La vuelta al mundo en 80 dias</t>
  </si>
  <si>
    <t>NAVIDAD Miller</t>
  </si>
  <si>
    <t>CAMINO VIEJO PRODUCCIONES SL</t>
  </si>
  <si>
    <t>CU251/2021/CM</t>
  </si>
  <si>
    <t>Artistico:MALDITAS MENTIRAS</t>
  </si>
  <si>
    <t>NAVIDAD</t>
  </si>
  <si>
    <t xml:space="preserve">CONTRATO MENOR </t>
  </si>
  <si>
    <t>CU255/2021/CM</t>
  </si>
  <si>
    <t xml:space="preserve">ARTISTICO:MIROCA PARIS </t>
  </si>
  <si>
    <t>CU256/2021/CM</t>
  </si>
  <si>
    <t>ARTISTICO: XABIER DIAZ&amp;ADUFEIRAS DE SALITRE</t>
  </si>
  <si>
    <t>CU260/2021/CM</t>
  </si>
  <si>
    <t>ASOCIACION LA TROVA</t>
  </si>
  <si>
    <t>CU261/2021/CM</t>
  </si>
  <si>
    <t>ARTISTICO: Mago Manu Show</t>
  </si>
  <si>
    <t>CU264/2021/CM</t>
  </si>
  <si>
    <t>MILLER</t>
  </si>
  <si>
    <t>CU265/2021/CM</t>
  </si>
  <si>
    <t>Artistico: Swingstar. El tren de la Felicidad</t>
  </si>
  <si>
    <t>CU267/2021/CM</t>
  </si>
  <si>
    <t>Artistico: Mis primeras Cuatro Estaciones</t>
  </si>
  <si>
    <t>22,23/12/2021</t>
  </si>
  <si>
    <t>CU268/2021/CM</t>
  </si>
  <si>
    <t>Artistico: Mojito con Morena</t>
  </si>
  <si>
    <t>CU271/2021/CM</t>
  </si>
  <si>
    <t>Artístico: Concierto Banda Sinfónica Municipal, Encendido Navidad 2021</t>
  </si>
  <si>
    <t>NAVIDAD (Encendido Luces)</t>
  </si>
  <si>
    <t>CU273/2021/CM</t>
  </si>
  <si>
    <t>Artistico: Los Cantadores. Ilusioland</t>
  </si>
  <si>
    <t>CU274/2021/CM</t>
  </si>
  <si>
    <t xml:space="preserve">NAVIDAD </t>
  </si>
  <si>
    <t>JULIA GONZALEZ BERMUDEZ</t>
  </si>
  <si>
    <t>CU276/2021/CM</t>
  </si>
  <si>
    <t>Artistico: Concierto Los Gofiones</t>
  </si>
  <si>
    <t>AGRUPACION DE MUSICA POPULAR LOS GOFIONES</t>
  </si>
  <si>
    <t>CU277/2021/CM</t>
  </si>
  <si>
    <t>Artistico: NON TRUBADA</t>
  </si>
  <si>
    <t>FACTORÍA NEMESYS DOSPUNTOCERO S.L.</t>
  </si>
  <si>
    <t>Mes de diciembre</t>
  </si>
  <si>
    <t>OC03/2021/CM</t>
  </si>
  <si>
    <t>Servicios: Realizacion Plan de Igualdad</t>
  </si>
  <si>
    <t>PLAN DE IGUALDAD</t>
  </si>
  <si>
    <t>del 1 de Diciembre de 2021 a 1 de diciembre de 2022</t>
  </si>
  <si>
    <t>01/12/202</t>
  </si>
  <si>
    <t>GRUPO ATICO34 SL</t>
  </si>
  <si>
    <t>ANTONIO HERNÁNDEZ SANTANA</t>
  </si>
  <si>
    <t>YAIZA SOCORRO SANTANA</t>
  </si>
  <si>
    <t>SABRINA CEBALLOS SÁNCHEZ</t>
  </si>
  <si>
    <t>CM/82/2021/TURISMO</t>
  </si>
  <si>
    <t>DEL 01 DE OCTUBRE A 30 NOVIEMBRE 2021</t>
  </si>
  <si>
    <t>CONTRATO DE SERVICIO</t>
  </si>
  <si>
    <t>JUAN CARLOS TAVÍO RODRÍGUEZ</t>
  </si>
  <si>
    <t>CM/83/2021/TURISMO</t>
  </si>
  <si>
    <t>DEL 1 DE NOV 2021 AL 31 DE MARZO 2022</t>
  </si>
  <si>
    <t>CRAFTED COMMUNICATIONS, S.L.</t>
  </si>
  <si>
    <t>CM/84/2021/TURISMO</t>
  </si>
  <si>
    <t>NOVIEMBRE 2021</t>
  </si>
  <si>
    <t>DAUTE DISEÑO, S.L.</t>
  </si>
  <si>
    <t>CM/85/2021/TURISMO</t>
  </si>
  <si>
    <t>27 DE OCTUBRE DE 2021</t>
  </si>
  <si>
    <t>SERICAN, S.L.</t>
  </si>
  <si>
    <t>CM/87/2021/TURISMO</t>
  </si>
  <si>
    <t>15 DE ENERO DE 2022</t>
  </si>
  <si>
    <t>CLUB DEPORTIVO GALLOTIA</t>
  </si>
  <si>
    <t>CM/88/2021/TURISMO</t>
  </si>
  <si>
    <t>TEMPORADA 2021</t>
  </si>
  <si>
    <t>SAMUEL BENEYTO LANCHO</t>
  </si>
  <si>
    <t>CM/89/2021/TURISMO</t>
  </si>
  <si>
    <t>LF SOUND, S.L.</t>
  </si>
  <si>
    <t>CM/90/2021/TURISMO</t>
  </si>
  <si>
    <t>02 DE DICIEMBRE DE 2021</t>
  </si>
  <si>
    <t>CRUISES NEWS MEDIA GROUP, S.L.</t>
  </si>
  <si>
    <t>CM/91/2021/TURISMO</t>
  </si>
  <si>
    <t>30 DE NOVIEMBRE DE 2021</t>
  </si>
  <si>
    <t>Procontur, S.L.</t>
  </si>
  <si>
    <t>CM/92/2021/TURISMO</t>
  </si>
  <si>
    <t>ANTONIO DOMINGO PÉREZ ACOSTA</t>
  </si>
  <si>
    <t>CM/93/2021/TURISMO</t>
  </si>
  <si>
    <t>CM/94/2021/TURISMO</t>
  </si>
  <si>
    <t>5 DÍAS DESDE LA ACEPTACIÓN DE PRESUPUESTO</t>
  </si>
  <si>
    <t>TEXTUARTE, S.L.</t>
  </si>
  <si>
    <t>CM/95/2021/TURISMO</t>
  </si>
  <si>
    <t>09/10/2021</t>
  </si>
  <si>
    <t>PATROCINIO</t>
  </si>
  <si>
    <t>Asoc. de empresas mercantiles de la zona Mesa y López (Asoc. Mesa y López)</t>
  </si>
  <si>
    <t>CM/96/2021/TURISMO</t>
  </si>
  <si>
    <t>02 Y 03 DE DICIEMBRE 2021</t>
  </si>
  <si>
    <t>DIEGO FÉLIX DOMÍNGUEZ</t>
  </si>
  <si>
    <t>CM/97/2021/TURISMO</t>
  </si>
  <si>
    <t>03 AL 08 DE DICIEMBRE DE 2021</t>
  </si>
  <si>
    <t>SILVIA PONCE DÍAZ-REIXA</t>
  </si>
  <si>
    <t>CM/98/2021/TURISMO</t>
  </si>
  <si>
    <t>02 Y 03 DE DICIEMBRE DE 2021</t>
  </si>
  <si>
    <t>CM/99/2021/TURISMO</t>
  </si>
  <si>
    <t>04 DE DICIEMBRE DE 2021</t>
  </si>
  <si>
    <t>Asociación Autonómica de Barman en Canarias</t>
  </si>
  <si>
    <t>CM/100/2021/TURISMO</t>
  </si>
  <si>
    <t>07 DE DICIEMBRE DE 2021</t>
  </si>
  <si>
    <t>Héctor Javier Rodríguez Valido</t>
  </si>
  <si>
    <t>CM/101/2021/TURISMO</t>
  </si>
  <si>
    <t>03, 04 Y 08 DE DICIEMBRE DE 2021</t>
  </si>
  <si>
    <t>ACTURA, ARTE Y COMUNICACIÓN, S.L.</t>
  </si>
  <si>
    <t>CM/102/2021/TURISMO</t>
  </si>
  <si>
    <t>SUSANA LANG-LENTON VILLALOBOS</t>
  </si>
  <si>
    <t>CM/103/2021/TURISMO</t>
  </si>
  <si>
    <t>05 DE DICIEMBRE DE 2021</t>
  </si>
  <si>
    <t>VERÓNICA GARCÍA MELGAR</t>
  </si>
  <si>
    <t>CM/104/2021/TURISMO</t>
  </si>
  <si>
    <t>06 Y 07 DE DICIEMBRE DE 2021</t>
  </si>
  <si>
    <t>JOSÉ MARÍA SUÁREZ MARTÍNEZ</t>
  </si>
  <si>
    <t>CM/105/2021/TURISMO</t>
  </si>
  <si>
    <t>03, 05, 06 Y 08 DE DICIEMBRE DE 2021</t>
  </si>
  <si>
    <t>UTE CÍA HISPALENSE DE TRANVÍAS, S.L.</t>
  </si>
  <si>
    <t>CM/106/2021/TURISMO</t>
  </si>
  <si>
    <t>04, 05 Y 06 DE DICIEMBRE DE 2021</t>
  </si>
  <si>
    <t>RAFAEL MOLINA GONZALEZ</t>
  </si>
  <si>
    <t>CM/107/2021/TURISMO</t>
  </si>
  <si>
    <t>LA GRANUJA PRODUCCIONES, S.L.</t>
  </si>
  <si>
    <t>CM/108/2021/TURISMO</t>
  </si>
  <si>
    <t>08 DE DICIEMBRE DE 2021</t>
  </si>
  <si>
    <t>MISS MU FOR EL, S.L.</t>
  </si>
  <si>
    <t>CM/109/2021/TURISMO</t>
  </si>
  <si>
    <t>COLECTIVO PALERMO, S.L.</t>
  </si>
  <si>
    <t>CM/110/2021/TURISMO</t>
  </si>
  <si>
    <t>NATALIA LARA MARRERO</t>
  </si>
  <si>
    <t>CM/111/2021/TURISMO</t>
  </si>
  <si>
    <t>DEL 03 AL 08 DE DICIEMBRE DE 2021</t>
  </si>
  <si>
    <t>AUDIOVISUALES CANARIAS, S.L.U.</t>
  </si>
  <si>
    <t>CM/112/2021/TURISMO</t>
  </si>
  <si>
    <t>03 DE DICIEMBRE DE 2021</t>
  </si>
  <si>
    <t>MARÍA F. LEZCANO MENDOZA</t>
  </si>
  <si>
    <t>CM/113/2021/TURISMO</t>
  </si>
  <si>
    <t>BRUNO KNUDSEN VIZCAÍNO</t>
  </si>
  <si>
    <t>CM/114/2021/TURISMO</t>
  </si>
  <si>
    <t>AUTOBUSES SÁNCHEZ, S.L.U.</t>
  </si>
  <si>
    <t>CM/115/2021/TURISMO</t>
  </si>
  <si>
    <t>5 DE DICIEMBRE</t>
  </si>
  <si>
    <t xml:space="preserve">JUAN GABRIEL SANTIAGO CASAÑAS </t>
  </si>
  <si>
    <t>CM/116/2021/TURISMO</t>
  </si>
  <si>
    <t>CM/117/2021/TURISMO</t>
  </si>
  <si>
    <t>CM/118/2021/TURISMO</t>
  </si>
  <si>
    <t>CM/119/2021/TURISMO</t>
  </si>
  <si>
    <t>GINO MACCANTI PESCADOR</t>
  </si>
  <si>
    <t>CM/120/2021/TURISMO</t>
  </si>
  <si>
    <t>01 DE DICIEMBRE 2021</t>
  </si>
  <si>
    <t>MALBA MEDIA S.L.</t>
  </si>
  <si>
    <t>CM/121/2021/TURISMO</t>
  </si>
  <si>
    <t>DICIEMBRE 2021</t>
  </si>
  <si>
    <t>AGENCIA CREATIVA 9MILIGRAMOS, S.L.</t>
  </si>
  <si>
    <t>CM/123/2021/TURISMO</t>
  </si>
  <si>
    <t>FUNDACIÓN CANARIA MBA</t>
  </si>
  <si>
    <t>CM/125/2021/TURISMO</t>
  </si>
  <si>
    <t>G35560499</t>
  </si>
  <si>
    <t>B35492727</t>
  </si>
  <si>
    <t>B76219310</t>
  </si>
  <si>
    <t>B76339878</t>
  </si>
  <si>
    <t>B35481837</t>
  </si>
  <si>
    <t>B35917715</t>
  </si>
  <si>
    <t>B76755537</t>
  </si>
  <si>
    <t>13766394C</t>
  </si>
  <si>
    <t>B05448923</t>
  </si>
  <si>
    <t>44313924P</t>
  </si>
  <si>
    <t>45761472M</t>
  </si>
  <si>
    <t>B35968452</t>
  </si>
  <si>
    <t>J76227970</t>
  </si>
  <si>
    <t>44716262F</t>
  </si>
  <si>
    <t>B35803683</t>
  </si>
  <si>
    <t>G35844034</t>
  </si>
  <si>
    <t>42764724L</t>
  </si>
  <si>
    <t>G35246396</t>
  </si>
  <si>
    <t>B76242460</t>
  </si>
  <si>
    <t>B35575844</t>
  </si>
  <si>
    <t>B87186177</t>
  </si>
  <si>
    <t>43653901Q</t>
  </si>
  <si>
    <t>54080217H</t>
  </si>
  <si>
    <t>44710330D</t>
  </si>
  <si>
    <t>43765930N</t>
  </si>
  <si>
    <t>B88082169</t>
  </si>
  <si>
    <t>B35410240</t>
  </si>
  <si>
    <t>B35102326</t>
  </si>
  <si>
    <t>G76205517</t>
  </si>
  <si>
    <t>45369280 D</t>
  </si>
  <si>
    <t>B35554542</t>
  </si>
  <si>
    <t>B57520686</t>
  </si>
  <si>
    <t>44300719M</t>
  </si>
  <si>
    <t>B-76198324</t>
  </si>
  <si>
    <t>G35388438</t>
  </si>
  <si>
    <t>78496523F</t>
  </si>
  <si>
    <t>42879303N</t>
  </si>
  <si>
    <t>G35246198</t>
  </si>
  <si>
    <t>43766404A</t>
  </si>
  <si>
    <t>78504395J</t>
  </si>
  <si>
    <t>42851685V</t>
  </si>
  <si>
    <t>44719437P</t>
  </si>
  <si>
    <t>U35956440</t>
  </si>
  <si>
    <t>44309656H</t>
  </si>
  <si>
    <t>B42732073</t>
  </si>
  <si>
    <t>B01808377</t>
  </si>
  <si>
    <t>B76319565</t>
  </si>
  <si>
    <t>43758275Q</t>
  </si>
  <si>
    <t>B35507276</t>
  </si>
  <si>
    <t>44310368 V</t>
  </si>
  <si>
    <t>42851168Y</t>
  </si>
  <si>
    <t>44300175J</t>
  </si>
  <si>
    <t>44710392W</t>
  </si>
  <si>
    <t>B76228337</t>
  </si>
  <si>
    <t>B76345198</t>
  </si>
  <si>
    <t>G35310580</t>
  </si>
  <si>
    <t>Artistico: Mexico Sinfónico (Orquesta sinfónica de Las Palmas)</t>
  </si>
  <si>
    <t>NESRA15 S.L.</t>
  </si>
  <si>
    <t>ACTURA ARTE Y COMUNICACION S.L.</t>
  </si>
  <si>
    <t>8 y 9/10/2021</t>
  </si>
  <si>
    <t>RAFAEL RODRIGUEZ 2RC TEATRO S.L.</t>
  </si>
  <si>
    <t>B76362490</t>
  </si>
  <si>
    <t>CU229/2021/CM</t>
  </si>
  <si>
    <t>Artistico: Banda Sinfonica. Fiestas de la Naval 2021</t>
  </si>
  <si>
    <t>Fiestas de la Naval 2021</t>
  </si>
  <si>
    <t>PRODUCCIONES ESCENICAS CLAPSO S.L.</t>
  </si>
  <si>
    <t>Artistico: Direccion Artística Banda Sinfónica</t>
  </si>
  <si>
    <t>PATROCINIO :La Boba para los otros</t>
  </si>
  <si>
    <t>JUAN MIGUEL SALAN HERRERO</t>
  </si>
  <si>
    <t>PLAY-IN PRODUCCIONES SL</t>
  </si>
  <si>
    <t>NESRA15  S.L.</t>
  </si>
  <si>
    <t>Artistico: Amparo Sanchez (Amparanoia)</t>
  </si>
  <si>
    <t>Artistico:Nomfusi</t>
  </si>
  <si>
    <t>Artistico: Los Aurora</t>
  </si>
  <si>
    <t>NAVIDAD MILLER</t>
  </si>
  <si>
    <t>3,4,5 /12/2021</t>
  </si>
  <si>
    <t>CLAPSO PRODUCCIONES ESCENICAS S.L.</t>
  </si>
  <si>
    <t>26  y 27 /11/2021</t>
  </si>
  <si>
    <t xml:space="preserve">ARTISTICO: LA TROVA </t>
  </si>
  <si>
    <t>29 y 30/12/2021</t>
  </si>
  <si>
    <t>ARTISTICO:PEDRO MANUEL  AFONSO</t>
  </si>
  <si>
    <t>Artistico:BELEN PALACETE QUEGLES</t>
  </si>
  <si>
    <t xml:space="preserve">Patrocinio:  La Magia de los Reyes </t>
  </si>
  <si>
    <t>GRAN CANARIA DISEÑOS Y COMUNICACION SL</t>
  </si>
  <si>
    <t>MIXTURAS MUSIC S.L.</t>
  </si>
  <si>
    <t>B35877653</t>
  </si>
  <si>
    <t>Servicios: Diseño grafico</t>
  </si>
  <si>
    <t>Servicio de asesoramiento</t>
  </si>
  <si>
    <t xml:space="preserve">Patrocinio para el desarrollo de acciones promocionales </t>
  </si>
  <si>
    <t xml:space="preserve">CONTRATO DE PATROCINIO </t>
  </si>
  <si>
    <t xml:space="preserve">Patrocinio en los Premios  Excellent de Cruceros  </t>
  </si>
  <si>
    <t>Servicio de grabacion de imágenes  y edicion video turistico</t>
  </si>
  <si>
    <t>Servicios adicionales de maquetacion  e impresión</t>
  </si>
  <si>
    <t>JUNIO Y JULIO 2021</t>
  </si>
  <si>
    <t>Servicio de grabación de imágenes del Belen de Arena de Las Canteras</t>
  </si>
  <si>
    <t>Servicio de actualizacion de las artes finales de la imagen del evento Estacion Las Palmas de Gran Canaria</t>
  </si>
  <si>
    <t>Servicio de produccion, montaje  y entrega de material promocional para el Belen de Arena</t>
  </si>
  <si>
    <t>Servicio de taller de coctelería</t>
  </si>
  <si>
    <t>Servicios de produccion artistica Noche Microteatro</t>
  </si>
  <si>
    <t>Servicio de produccion artistica  de 3 actuaciones destinado a la Campaña Estacion Laspalmaseando</t>
  </si>
  <si>
    <t>Impresión de octavillas para los participantes de la Arc</t>
  </si>
  <si>
    <t>Impresión y montaje vinilos para la PIT instalado en la Marina con motivo de la ARC</t>
  </si>
  <si>
    <t>Patrocinio para promocionar la imagen de la ciudad en la V Edición de la Pilancones Tunte Trail</t>
  </si>
  <si>
    <t>Servicio de Gestion y organización de Foro on line "Economía Azul en ciudades turísticas"</t>
  </si>
  <si>
    <t>Servicio de traduccion de texto en la Revista Hosteltur</t>
  </si>
  <si>
    <t>Patrocinio Premio  XXV Concurso de Pintura Rapida</t>
  </si>
  <si>
    <t>CU215/2021/CM</t>
  </si>
  <si>
    <t>Artistico: MUSICANDO.Timple y Bohemia</t>
  </si>
  <si>
    <t>CAMINO VIEJO S.L.</t>
  </si>
  <si>
    <t>TEATRO PEREZ GALDOS</t>
  </si>
  <si>
    <t>02,03,04/12/2021</t>
  </si>
  <si>
    <t>CU253/2021/CM</t>
  </si>
  <si>
    <t>Patrocinio: Varios</t>
  </si>
  <si>
    <t>UN AÑO</t>
  </si>
  <si>
    <t>ASOSIACION CULTURAL TALLER LIRICO DE CANARIAS</t>
  </si>
  <si>
    <t>G76277045</t>
  </si>
  <si>
    <t>CU277.1/2021/CM</t>
  </si>
  <si>
    <t>Servicio de alquiler de equipamiento tecnico</t>
  </si>
  <si>
    <t>08 DE NOVIEMBRE DE 2021</t>
  </si>
  <si>
    <t>B85842599</t>
  </si>
  <si>
    <t>Servicio de produccion artística de seis eventos destinado a la Campaña Estacion Laspalmaseando</t>
  </si>
  <si>
    <t>Servicio de ruta guiada destinado a la Campaña Estacion Laspalmaseando</t>
  </si>
  <si>
    <t>Servicio de rutas guiadas en bicicleta destinado a la Campaña Estacion Laspalmaseando</t>
  </si>
  <si>
    <t>Servicio alquiler de guaguas destinado a la Campaña Estacion Laspalmaseando</t>
  </si>
  <si>
    <t xml:space="preserve">Servicio de taller infantil destinado a la Campaña Estacion Laspalmaseando </t>
  </si>
  <si>
    <t xml:space="preserve">Servicio de produccion artistica  destinado a la Campaña Estacion Laspalmaseando </t>
  </si>
  <si>
    <t xml:space="preserve">Servicio de taller de tejido destinado a la Campaña Estacion Laspalmaseando  </t>
  </si>
  <si>
    <t>Servicio decoracion de tarjetas de navidad destinado a la Campaña Estacion Laspalmaseando</t>
  </si>
  <si>
    <t>Servicio alquiler de radioguias destinado al evento Estacion Las Palmas de Gran Canaria</t>
  </si>
  <si>
    <t>Servicio de guia de turismo quiler de radioguias destinado al evento Estacion Las Palmas de Gran Canaria</t>
  </si>
  <si>
    <t>Ruta teatralizada destinado a la Campaña Estacion Laspalmaseando</t>
  </si>
  <si>
    <t>Servicio de traslado destinado a la Campaña Estacion Laspalmaseando</t>
  </si>
  <si>
    <t>B35363399</t>
  </si>
  <si>
    <t>Ruta guiada destinado a la Campaña Estacion Laspalmaseando</t>
  </si>
  <si>
    <t>Servicio de fotografia destinado al evento Estacion Las Palmas de Gran Canaria</t>
  </si>
  <si>
    <t>04 AL 07 DE DICIEMBRE DE 2021</t>
  </si>
  <si>
    <t>03 AL 07 DE DICIEMBRE DE 2021</t>
  </si>
  <si>
    <t>Servicio de grabacion de imágenes y videos destinado al evento Estacion Las Palmas de Gran Canaria</t>
  </si>
  <si>
    <t>Servicio de publicidad para promocion Belen de Arena de las Canteras</t>
  </si>
  <si>
    <t>Servicio de publicidad para promocinar Las Palmas de Gran Canaria</t>
  </si>
  <si>
    <t xml:space="preserve">Servicio de patrocinio para la grabacion de imágenes </t>
  </si>
  <si>
    <t>Servicio de diseño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</si>
</sst>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d/mm/yyyy"/>
    <numFmt numFmtId="165" formatCode="d/m/yyyy"/>
    <numFmt numFmtId="166" formatCode="#,##0.00\ &quot;€&quot;"/>
    <numFmt numFmtId="167" formatCode="#,##0.00\ [$€-1]"/>
  </numFmts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1111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8" fontId="0" fillId="4" borderId="1" xfId="0" applyNumberForma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43" fontId="0" fillId="0" borderId="0" xfId="2" applyFont="1" applyAlignment="1">
      <alignment horizontal="left" vertical="center"/>
    </xf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vertical="center" wrapText="1"/>
    </xf>
    <xf numFmtId="166" fontId="0" fillId="4" borderId="2" xfId="0" applyNumberFormat="1" applyFill="1" applyBorder="1" applyAlignment="1">
      <alignment horizontal="center" vertical="center"/>
    </xf>
    <xf numFmtId="166" fontId="0" fillId="4" borderId="3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8" fontId="0" fillId="4" borderId="2" xfId="0" applyNumberForma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0" xfId="0"/>
  </cellXfs>
  <cellStyles count="3">
    <cellStyle name="Millares" xfId="2" builtinId="3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3DB5-C926-4E9C-9434-BE658C03954F}">
  <sheetPr>
    <pageSetUpPr fitToPage="1"/>
  </sheetPr>
  <dimension ref="A3:X89"/>
  <sheetViews>
    <sheetView tabSelected="1" topLeftCell="F82" zoomScale="120" zoomScaleNormal="120" workbookViewId="0">
      <selection activeCell="Q86" sqref="Q86"/>
    </sheetView>
  </sheetViews>
  <sheetFormatPr baseColWidth="10" defaultRowHeight="15" x14ac:dyDescent="0.25"/>
  <cols>
    <col min="3" max="3" width="20" customWidth="1"/>
    <col min="4" max="4" width="23.42578125" customWidth="1"/>
    <col min="5" max="8" width="20.7109375" customWidth="1"/>
    <col min="9" max="9" width="28" customWidth="1"/>
    <col min="10" max="11" width="20.7109375" customWidth="1"/>
    <col min="12" max="12" width="14.5703125" customWidth="1"/>
    <col min="13" max="13" width="2.28515625" customWidth="1"/>
    <col min="14" max="14" width="20.7109375" customWidth="1"/>
    <col min="15" max="15" width="2.7109375" customWidth="1"/>
    <col min="16" max="16" width="20.7109375" customWidth="1"/>
  </cols>
  <sheetData>
    <row r="3" spans="3:16" ht="50.1" customHeight="1" x14ac:dyDescent="0.25">
      <c r="D3" s="53" t="s">
        <v>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6" ht="50.1" customHeight="1" x14ac:dyDescent="0.25">
      <c r="D4" s="54" t="s">
        <v>1</v>
      </c>
      <c r="E4" s="54"/>
      <c r="F4" s="54" t="s">
        <v>2</v>
      </c>
      <c r="G4" s="54"/>
      <c r="J4" s="2"/>
      <c r="L4" s="55"/>
      <c r="M4" s="55"/>
      <c r="N4" s="55"/>
      <c r="O4" s="55"/>
    </row>
    <row r="5" spans="3:16" ht="33.75" customHeight="1" x14ac:dyDescent="0.25"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56" t="s">
        <v>12</v>
      </c>
      <c r="M5" s="57"/>
      <c r="N5" s="56" t="s">
        <v>13</v>
      </c>
      <c r="O5" s="57"/>
      <c r="P5" s="3" t="s">
        <v>14</v>
      </c>
    </row>
    <row r="6" spans="3:16" s="47" customFormat="1" ht="56.25" customHeight="1" x14ac:dyDescent="0.25">
      <c r="C6" s="4" t="s">
        <v>336</v>
      </c>
      <c r="D6" s="5" t="s">
        <v>337</v>
      </c>
      <c r="E6" s="5" t="s">
        <v>16</v>
      </c>
      <c r="F6" s="6">
        <v>44470</v>
      </c>
      <c r="G6" s="6">
        <v>44471</v>
      </c>
      <c r="H6" s="5" t="s">
        <v>17</v>
      </c>
      <c r="I6" s="48" t="s">
        <v>338</v>
      </c>
      <c r="J6" s="4" t="s">
        <v>244</v>
      </c>
      <c r="K6" s="34">
        <v>4000</v>
      </c>
      <c r="L6" s="51">
        <v>280</v>
      </c>
      <c r="M6" s="52"/>
      <c r="N6" s="51">
        <v>0</v>
      </c>
      <c r="O6" s="52"/>
      <c r="P6" s="34">
        <f t="shared" ref="P6:P11" si="0">K6+L6-N6</f>
        <v>4280</v>
      </c>
    </row>
    <row r="7" spans="3:16" ht="60" customHeight="1" x14ac:dyDescent="0.25">
      <c r="C7" s="4" t="s">
        <v>15</v>
      </c>
      <c r="D7" s="5" t="s">
        <v>286</v>
      </c>
      <c r="E7" s="5" t="s">
        <v>16</v>
      </c>
      <c r="F7" s="6">
        <v>44477</v>
      </c>
      <c r="G7" s="6">
        <v>44478</v>
      </c>
      <c r="H7" s="5" t="s">
        <v>17</v>
      </c>
      <c r="I7" s="5" t="s">
        <v>18</v>
      </c>
      <c r="J7" s="4" t="s">
        <v>230</v>
      </c>
      <c r="K7" s="34">
        <v>10000</v>
      </c>
      <c r="L7" s="51">
        <v>0</v>
      </c>
      <c r="M7" s="52"/>
      <c r="N7" s="51">
        <v>0</v>
      </c>
      <c r="O7" s="52"/>
      <c r="P7" s="34">
        <f t="shared" si="0"/>
        <v>10000</v>
      </c>
    </row>
    <row r="8" spans="3:16" ht="50.1" customHeight="1" x14ac:dyDescent="0.25">
      <c r="C8" s="4" t="s">
        <v>19</v>
      </c>
      <c r="D8" s="5" t="s">
        <v>20</v>
      </c>
      <c r="E8" s="5" t="s">
        <v>21</v>
      </c>
      <c r="F8" s="6">
        <v>44474</v>
      </c>
      <c r="G8" s="7" t="s">
        <v>22</v>
      </c>
      <c r="H8" s="5" t="s">
        <v>17</v>
      </c>
      <c r="I8" s="4" t="s">
        <v>23</v>
      </c>
      <c r="J8" s="4" t="s">
        <v>231</v>
      </c>
      <c r="K8" s="34">
        <v>4848</v>
      </c>
      <c r="L8" s="51">
        <v>339.36</v>
      </c>
      <c r="M8" s="52"/>
      <c r="N8" s="51">
        <v>0</v>
      </c>
      <c r="O8" s="52"/>
      <c r="P8" s="34">
        <f t="shared" si="0"/>
        <v>5187.3599999999997</v>
      </c>
    </row>
    <row r="9" spans="3:16" ht="50.1" customHeight="1" x14ac:dyDescent="0.25">
      <c r="C9" s="4" t="s">
        <v>24</v>
      </c>
      <c r="D9" s="5" t="s">
        <v>25</v>
      </c>
      <c r="E9" s="5" t="s">
        <v>26</v>
      </c>
      <c r="F9" s="6">
        <v>44485</v>
      </c>
      <c r="G9" s="6">
        <v>44486</v>
      </c>
      <c r="H9" s="5" t="s">
        <v>17</v>
      </c>
      <c r="I9" s="4" t="s">
        <v>287</v>
      </c>
      <c r="J9" s="4" t="s">
        <v>232</v>
      </c>
      <c r="K9" s="34">
        <v>12000</v>
      </c>
      <c r="L9" s="51">
        <v>840</v>
      </c>
      <c r="M9" s="52"/>
      <c r="N9" s="51">
        <v>0</v>
      </c>
      <c r="O9" s="52"/>
      <c r="P9" s="34">
        <f t="shared" si="0"/>
        <v>12840</v>
      </c>
    </row>
    <row r="10" spans="3:16" ht="50.1" customHeight="1" x14ac:dyDescent="0.25">
      <c r="C10" s="4" t="s">
        <v>27</v>
      </c>
      <c r="D10" s="5" t="s">
        <v>28</v>
      </c>
      <c r="E10" s="5" t="s">
        <v>16</v>
      </c>
      <c r="F10" s="6">
        <v>44484</v>
      </c>
      <c r="G10" s="6">
        <v>44485</v>
      </c>
      <c r="H10" s="5" t="s">
        <v>17</v>
      </c>
      <c r="I10" s="5" t="s">
        <v>288</v>
      </c>
      <c r="J10" s="4" t="s">
        <v>233</v>
      </c>
      <c r="K10" s="34">
        <v>6500</v>
      </c>
      <c r="L10" s="51">
        <v>455</v>
      </c>
      <c r="M10" s="52"/>
      <c r="N10" s="51">
        <v>0</v>
      </c>
      <c r="O10" s="52"/>
      <c r="P10" s="34">
        <f t="shared" si="0"/>
        <v>6955</v>
      </c>
    </row>
    <row r="11" spans="3:16" ht="50.1" customHeight="1" x14ac:dyDescent="0.25">
      <c r="C11" s="4" t="s">
        <v>29</v>
      </c>
      <c r="D11" s="5" t="s">
        <v>297</v>
      </c>
      <c r="E11" s="5" t="s">
        <v>339</v>
      </c>
      <c r="F11" s="6">
        <v>44469</v>
      </c>
      <c r="G11" s="6" t="s">
        <v>289</v>
      </c>
      <c r="H11" s="5" t="s">
        <v>17</v>
      </c>
      <c r="I11" s="5" t="s">
        <v>290</v>
      </c>
      <c r="J11" s="4" t="s">
        <v>291</v>
      </c>
      <c r="K11" s="34">
        <v>14018.69</v>
      </c>
      <c r="L11" s="51">
        <v>981.31</v>
      </c>
      <c r="M11" s="52"/>
      <c r="N11" s="51">
        <v>0</v>
      </c>
      <c r="O11" s="52"/>
      <c r="P11" s="34">
        <f t="shared" si="0"/>
        <v>15000</v>
      </c>
    </row>
    <row r="12" spans="3:16" s="1" customFormat="1" ht="50.1" customHeight="1" x14ac:dyDescent="0.25">
      <c r="C12" s="4" t="s">
        <v>292</v>
      </c>
      <c r="D12" s="5" t="s">
        <v>293</v>
      </c>
      <c r="E12" s="5" t="s">
        <v>294</v>
      </c>
      <c r="F12" s="6">
        <v>44470</v>
      </c>
      <c r="G12" s="6">
        <v>44470</v>
      </c>
      <c r="H12" s="5" t="s">
        <v>17</v>
      </c>
      <c r="I12" s="5" t="s">
        <v>295</v>
      </c>
      <c r="J12" s="4" t="s">
        <v>234</v>
      </c>
      <c r="K12" s="34">
        <v>2840</v>
      </c>
      <c r="L12" s="51">
        <v>198.8</v>
      </c>
      <c r="M12" s="52"/>
      <c r="N12" s="51">
        <v>0</v>
      </c>
      <c r="O12" s="52"/>
      <c r="P12" s="34">
        <v>3038.3</v>
      </c>
    </row>
    <row r="13" spans="3:16" ht="50.1" customHeight="1" x14ac:dyDescent="0.25">
      <c r="C13" s="4" t="s">
        <v>30</v>
      </c>
      <c r="D13" s="5" t="s">
        <v>296</v>
      </c>
      <c r="E13" s="5"/>
      <c r="F13" s="6" t="s">
        <v>31</v>
      </c>
      <c r="G13" s="6">
        <v>44470</v>
      </c>
      <c r="H13" s="5" t="s">
        <v>17</v>
      </c>
      <c r="I13" s="5" t="s">
        <v>288</v>
      </c>
      <c r="J13" s="4" t="s">
        <v>233</v>
      </c>
      <c r="K13" s="34">
        <v>7767.18</v>
      </c>
      <c r="L13" s="51">
        <v>543.70000000000005</v>
      </c>
      <c r="M13" s="52"/>
      <c r="N13" s="51">
        <v>0</v>
      </c>
      <c r="O13" s="52"/>
      <c r="P13" s="34">
        <v>8310.8799999999992</v>
      </c>
    </row>
    <row r="14" spans="3:16" ht="50.1" customHeight="1" x14ac:dyDescent="0.25">
      <c r="C14" s="4" t="s">
        <v>32</v>
      </c>
      <c r="D14" s="5" t="s">
        <v>33</v>
      </c>
      <c r="E14" s="5" t="s">
        <v>34</v>
      </c>
      <c r="F14" s="6">
        <v>44490</v>
      </c>
      <c r="G14" s="6">
        <v>44490</v>
      </c>
      <c r="H14" s="5" t="s">
        <v>17</v>
      </c>
      <c r="I14" s="4" t="s">
        <v>35</v>
      </c>
      <c r="J14" s="4" t="s">
        <v>235</v>
      </c>
      <c r="K14" s="34">
        <v>1750</v>
      </c>
      <c r="L14" s="51">
        <v>122.5</v>
      </c>
      <c r="M14" s="52"/>
      <c r="N14" s="51">
        <v>0</v>
      </c>
      <c r="O14" s="52"/>
      <c r="P14" s="34">
        <f t="shared" ref="P14:P46" si="1">K14+L14-N14</f>
        <v>1872.5</v>
      </c>
    </row>
    <row r="15" spans="3:16" ht="50.1" customHeight="1" x14ac:dyDescent="0.25">
      <c r="C15" s="4" t="s">
        <v>36</v>
      </c>
      <c r="D15" s="5" t="s">
        <v>37</v>
      </c>
      <c r="E15" s="5" t="s">
        <v>34</v>
      </c>
      <c r="F15" s="6">
        <v>44503</v>
      </c>
      <c r="G15" s="6">
        <v>44504</v>
      </c>
      <c r="H15" s="5" t="s">
        <v>17</v>
      </c>
      <c r="I15" s="4" t="s">
        <v>38</v>
      </c>
      <c r="J15" s="4" t="s">
        <v>236</v>
      </c>
      <c r="K15" s="34">
        <v>3825</v>
      </c>
      <c r="L15" s="51">
        <v>267.75</v>
      </c>
      <c r="M15" s="52"/>
      <c r="N15" s="51">
        <v>0</v>
      </c>
      <c r="O15" s="52"/>
      <c r="P15" s="34">
        <f t="shared" si="1"/>
        <v>4092.75</v>
      </c>
    </row>
    <row r="16" spans="3:16" ht="50.1" customHeight="1" x14ac:dyDescent="0.25">
      <c r="C16" s="4" t="s">
        <v>39</v>
      </c>
      <c r="D16" s="5" t="s">
        <v>40</v>
      </c>
      <c r="E16" s="5" t="s">
        <v>41</v>
      </c>
      <c r="F16" s="6">
        <v>44498</v>
      </c>
      <c r="G16" s="6">
        <v>44499</v>
      </c>
      <c r="H16" s="5" t="s">
        <v>17</v>
      </c>
      <c r="I16" s="5" t="s">
        <v>298</v>
      </c>
      <c r="J16" s="4" t="s">
        <v>237</v>
      </c>
      <c r="K16" s="34">
        <v>4280</v>
      </c>
      <c r="L16" s="51">
        <v>299.60000000000002</v>
      </c>
      <c r="M16" s="52"/>
      <c r="N16" s="51">
        <v>0</v>
      </c>
      <c r="O16" s="52"/>
      <c r="P16" s="34">
        <f t="shared" si="1"/>
        <v>4579.6000000000004</v>
      </c>
    </row>
    <row r="17" spans="1:16" ht="50.1" customHeight="1" x14ac:dyDescent="0.25">
      <c r="C17" s="4" t="s">
        <v>42</v>
      </c>
      <c r="D17" s="5" t="s">
        <v>43</v>
      </c>
      <c r="E17" s="5" t="s">
        <v>94</v>
      </c>
      <c r="F17" s="6">
        <v>44504</v>
      </c>
      <c r="G17" s="6">
        <v>44505</v>
      </c>
      <c r="H17" s="5" t="s">
        <v>17</v>
      </c>
      <c r="I17" s="4" t="s">
        <v>299</v>
      </c>
      <c r="J17" s="4" t="s">
        <v>238</v>
      </c>
      <c r="K17" s="34">
        <v>3800</v>
      </c>
      <c r="L17" s="51">
        <v>266</v>
      </c>
      <c r="M17" s="52"/>
      <c r="N17" s="51">
        <v>0</v>
      </c>
      <c r="O17" s="52"/>
      <c r="P17" s="34">
        <f t="shared" si="1"/>
        <v>4066</v>
      </c>
    </row>
    <row r="18" spans="1:16" ht="50.1" customHeight="1" x14ac:dyDescent="0.25">
      <c r="C18" s="4" t="s">
        <v>44</v>
      </c>
      <c r="D18" s="5" t="s">
        <v>45</v>
      </c>
      <c r="E18" s="5" t="s">
        <v>16</v>
      </c>
      <c r="F18" s="6">
        <v>44505</v>
      </c>
      <c r="G18" s="6">
        <v>44506</v>
      </c>
      <c r="H18" s="5" t="s">
        <v>17</v>
      </c>
      <c r="I18" s="4" t="s">
        <v>300</v>
      </c>
      <c r="J18" s="4" t="s">
        <v>232</v>
      </c>
      <c r="K18" s="34">
        <v>6000</v>
      </c>
      <c r="L18" s="51">
        <v>420</v>
      </c>
      <c r="M18" s="52"/>
      <c r="N18" s="51">
        <v>0</v>
      </c>
      <c r="O18" s="52"/>
      <c r="P18" s="34">
        <f t="shared" si="1"/>
        <v>6420</v>
      </c>
    </row>
    <row r="19" spans="1:16" ht="50.1" customHeight="1" x14ac:dyDescent="0.25">
      <c r="C19" s="8" t="s">
        <v>46</v>
      </c>
      <c r="D19" s="5" t="s">
        <v>47</v>
      </c>
      <c r="E19" s="9" t="s">
        <v>48</v>
      </c>
      <c r="F19" s="6">
        <v>44517</v>
      </c>
      <c r="G19" s="6" t="s">
        <v>340</v>
      </c>
      <c r="H19" s="5" t="s">
        <v>17</v>
      </c>
      <c r="I19" s="4" t="s">
        <v>49</v>
      </c>
      <c r="J19" s="4" t="s">
        <v>239</v>
      </c>
      <c r="K19" s="34">
        <v>14895</v>
      </c>
      <c r="L19" s="51">
        <v>0</v>
      </c>
      <c r="M19" s="52"/>
      <c r="N19" s="51">
        <v>0</v>
      </c>
      <c r="O19" s="52"/>
      <c r="P19" s="34">
        <f t="shared" si="1"/>
        <v>14895</v>
      </c>
    </row>
    <row r="20" spans="1:16" ht="50.1" customHeight="1" x14ac:dyDescent="0.25">
      <c r="C20" s="8" t="s">
        <v>50</v>
      </c>
      <c r="D20" s="5" t="s">
        <v>51</v>
      </c>
      <c r="E20" s="5" t="s">
        <v>52</v>
      </c>
      <c r="F20" s="6">
        <v>44503</v>
      </c>
      <c r="G20" s="10" t="s">
        <v>53</v>
      </c>
      <c r="H20" s="11" t="s">
        <v>17</v>
      </c>
      <c r="I20" s="4" t="s">
        <v>54</v>
      </c>
      <c r="J20" s="4" t="s">
        <v>240</v>
      </c>
      <c r="K20" s="34">
        <v>13780</v>
      </c>
      <c r="L20" s="51">
        <v>964.6</v>
      </c>
      <c r="M20" s="52"/>
      <c r="N20" s="51">
        <v>0</v>
      </c>
      <c r="O20" s="52"/>
      <c r="P20" s="34">
        <f t="shared" si="1"/>
        <v>14744.6</v>
      </c>
    </row>
    <row r="21" spans="1:16" ht="50.1" customHeight="1" x14ac:dyDescent="0.25">
      <c r="C21" s="4" t="s">
        <v>55</v>
      </c>
      <c r="D21" s="5" t="s">
        <v>20</v>
      </c>
      <c r="E21" s="5" t="s">
        <v>56</v>
      </c>
      <c r="F21" s="6">
        <v>44502</v>
      </c>
      <c r="G21" s="6" t="s">
        <v>57</v>
      </c>
      <c r="H21" s="5" t="s">
        <v>17</v>
      </c>
      <c r="I21" s="4" t="s">
        <v>23</v>
      </c>
      <c r="J21" s="4" t="s">
        <v>231</v>
      </c>
      <c r="K21" s="34">
        <v>5000</v>
      </c>
      <c r="L21" s="51">
        <v>350</v>
      </c>
      <c r="M21" s="52"/>
      <c r="N21" s="51">
        <v>0</v>
      </c>
      <c r="O21" s="52"/>
      <c r="P21" s="34">
        <f t="shared" si="1"/>
        <v>5350</v>
      </c>
    </row>
    <row r="22" spans="1:16" ht="50.1" customHeight="1" x14ac:dyDescent="0.25">
      <c r="C22" s="4" t="s">
        <v>58</v>
      </c>
      <c r="D22" s="5" t="s">
        <v>301</v>
      </c>
      <c r="E22" s="5" t="s">
        <v>41</v>
      </c>
      <c r="F22" s="6">
        <v>44505</v>
      </c>
      <c r="G22" s="6">
        <v>44506</v>
      </c>
      <c r="H22" s="5" t="s">
        <v>17</v>
      </c>
      <c r="I22" s="5" t="s">
        <v>298</v>
      </c>
      <c r="J22" s="4" t="s">
        <v>237</v>
      </c>
      <c r="K22" s="34">
        <v>6420</v>
      </c>
      <c r="L22" s="51">
        <v>449.4</v>
      </c>
      <c r="M22" s="52"/>
      <c r="N22" s="51">
        <v>0</v>
      </c>
      <c r="O22" s="52"/>
      <c r="P22" s="34">
        <f t="shared" si="1"/>
        <v>6869.4</v>
      </c>
    </row>
    <row r="23" spans="1:16" ht="60" customHeight="1" x14ac:dyDescent="0.25">
      <c r="C23" s="4" t="s">
        <v>59</v>
      </c>
      <c r="D23" s="5" t="s">
        <v>60</v>
      </c>
      <c r="E23" s="5" t="s">
        <v>16</v>
      </c>
      <c r="F23" s="6">
        <v>44519</v>
      </c>
      <c r="G23" s="6">
        <v>44520</v>
      </c>
      <c r="H23" s="5" t="s">
        <v>17</v>
      </c>
      <c r="I23" s="4" t="s">
        <v>61</v>
      </c>
      <c r="J23" s="4" t="s">
        <v>241</v>
      </c>
      <c r="K23" s="34">
        <v>3500</v>
      </c>
      <c r="L23" s="51">
        <v>245</v>
      </c>
      <c r="M23" s="52"/>
      <c r="N23" s="51">
        <v>0</v>
      </c>
      <c r="O23" s="52"/>
      <c r="P23" s="34">
        <f t="shared" si="1"/>
        <v>3745</v>
      </c>
    </row>
    <row r="24" spans="1:16" ht="50.1" customHeight="1" x14ac:dyDescent="0.25">
      <c r="C24" s="4" t="s">
        <v>62</v>
      </c>
      <c r="D24" s="5" t="s">
        <v>63</v>
      </c>
      <c r="E24" s="5" t="s">
        <v>16</v>
      </c>
      <c r="F24" s="6">
        <v>44533</v>
      </c>
      <c r="G24" s="6">
        <v>44534</v>
      </c>
      <c r="H24" s="5" t="s">
        <v>17</v>
      </c>
      <c r="I24" s="4" t="s">
        <v>64</v>
      </c>
      <c r="J24" s="4" t="s">
        <v>242</v>
      </c>
      <c r="K24" s="34">
        <v>4299.07</v>
      </c>
      <c r="L24" s="51">
        <v>300.93</v>
      </c>
      <c r="M24" s="52"/>
      <c r="N24" s="51">
        <v>0</v>
      </c>
      <c r="O24" s="52"/>
      <c r="P24" s="34">
        <f t="shared" si="1"/>
        <v>4600</v>
      </c>
    </row>
    <row r="25" spans="1:16" ht="50.1" customHeight="1" x14ac:dyDescent="0.25">
      <c r="C25" s="4" t="s">
        <v>65</v>
      </c>
      <c r="D25" s="5" t="s">
        <v>66</v>
      </c>
      <c r="E25" s="5" t="s">
        <v>16</v>
      </c>
      <c r="F25" s="6">
        <v>44526</v>
      </c>
      <c r="G25" s="6">
        <v>44527</v>
      </c>
      <c r="H25" s="5" t="s">
        <v>17</v>
      </c>
      <c r="I25" s="4" t="s">
        <v>54</v>
      </c>
      <c r="J25" s="4" t="s">
        <v>240</v>
      </c>
      <c r="K25" s="34">
        <v>9370</v>
      </c>
      <c r="L25" s="51">
        <v>655.9</v>
      </c>
      <c r="M25" s="52"/>
      <c r="N25" s="51">
        <v>0</v>
      </c>
      <c r="O25" s="52"/>
      <c r="P25" s="34">
        <f t="shared" si="1"/>
        <v>10025.9</v>
      </c>
    </row>
    <row r="26" spans="1:16" ht="50.1" customHeight="1" x14ac:dyDescent="0.25">
      <c r="C26" s="42" t="s">
        <v>67</v>
      </c>
      <c r="D26" s="43" t="s">
        <v>68</v>
      </c>
      <c r="E26" s="43" t="s">
        <v>69</v>
      </c>
      <c r="F26" s="44">
        <v>44483</v>
      </c>
      <c r="G26" s="44">
        <v>44484</v>
      </c>
      <c r="H26" s="43" t="s">
        <v>17</v>
      </c>
      <c r="I26" s="4" t="s">
        <v>314</v>
      </c>
      <c r="J26" s="4" t="s">
        <v>315</v>
      </c>
      <c r="K26" s="34">
        <v>12000</v>
      </c>
      <c r="L26" s="51">
        <v>840</v>
      </c>
      <c r="M26" s="52"/>
      <c r="N26" s="51">
        <v>0</v>
      </c>
      <c r="O26" s="52"/>
      <c r="P26" s="34">
        <f t="shared" si="1"/>
        <v>12840</v>
      </c>
    </row>
    <row r="27" spans="1:16" ht="50.1" customHeight="1" x14ac:dyDescent="0.25">
      <c r="C27" s="4" t="s">
        <v>70</v>
      </c>
      <c r="D27" s="5" t="s">
        <v>302</v>
      </c>
      <c r="E27" s="5" t="s">
        <v>71</v>
      </c>
      <c r="F27" s="6">
        <v>44499</v>
      </c>
      <c r="G27" s="6">
        <v>44514</v>
      </c>
      <c r="H27" s="5" t="s">
        <v>17</v>
      </c>
      <c r="I27" s="4" t="s">
        <v>287</v>
      </c>
      <c r="J27" s="4" t="s">
        <v>232</v>
      </c>
      <c r="K27" s="34">
        <v>12000</v>
      </c>
      <c r="L27" s="51">
        <v>840</v>
      </c>
      <c r="M27" s="52"/>
      <c r="N27" s="51">
        <v>0</v>
      </c>
      <c r="O27" s="52"/>
      <c r="P27" s="34">
        <f t="shared" si="1"/>
        <v>12840</v>
      </c>
    </row>
    <row r="28" spans="1:16" ht="50.1" customHeight="1" x14ac:dyDescent="0.25">
      <c r="C28" s="4" t="s">
        <v>72</v>
      </c>
      <c r="D28" s="5" t="s">
        <v>303</v>
      </c>
      <c r="E28" s="5" t="s">
        <v>26</v>
      </c>
      <c r="F28" s="6">
        <v>44499</v>
      </c>
      <c r="G28" s="6">
        <v>44528</v>
      </c>
      <c r="H28" s="5" t="s">
        <v>17</v>
      </c>
      <c r="I28" s="4" t="s">
        <v>287</v>
      </c>
      <c r="J28" s="4" t="s">
        <v>232</v>
      </c>
      <c r="K28" s="34">
        <v>12000</v>
      </c>
      <c r="L28" s="51">
        <v>840</v>
      </c>
      <c r="M28" s="52"/>
      <c r="N28" s="51">
        <v>0</v>
      </c>
      <c r="O28" s="52"/>
      <c r="P28" s="34">
        <f t="shared" si="1"/>
        <v>12840</v>
      </c>
    </row>
    <row r="29" spans="1:16" ht="50.1" customHeight="1" x14ac:dyDescent="0.25">
      <c r="A29" s="49"/>
      <c r="B29" s="49"/>
      <c r="C29" s="8" t="s">
        <v>73</v>
      </c>
      <c r="D29" s="5" t="s">
        <v>74</v>
      </c>
      <c r="E29" s="5" t="s">
        <v>161</v>
      </c>
      <c r="F29" s="6">
        <v>44518</v>
      </c>
      <c r="G29" s="6" t="s">
        <v>75</v>
      </c>
      <c r="H29" s="5" t="s">
        <v>17</v>
      </c>
      <c r="I29" s="5" t="s">
        <v>76</v>
      </c>
      <c r="J29" s="4" t="s">
        <v>243</v>
      </c>
      <c r="K29" s="34">
        <v>3294.12</v>
      </c>
      <c r="L29" s="51">
        <v>0</v>
      </c>
      <c r="M29" s="52"/>
      <c r="N29" s="51">
        <v>0</v>
      </c>
      <c r="O29" s="52"/>
      <c r="P29" s="34">
        <f t="shared" si="1"/>
        <v>3294.12</v>
      </c>
    </row>
    <row r="30" spans="1:16" ht="50.1" customHeight="1" x14ac:dyDescent="0.25">
      <c r="C30" s="12" t="s">
        <v>77</v>
      </c>
      <c r="D30" s="5" t="s">
        <v>78</v>
      </c>
      <c r="E30" s="5" t="s">
        <v>304</v>
      </c>
      <c r="F30" s="6">
        <v>44532</v>
      </c>
      <c r="G30" s="6" t="s">
        <v>305</v>
      </c>
      <c r="H30" s="5" t="s">
        <v>17</v>
      </c>
      <c r="I30" s="5" t="s">
        <v>80</v>
      </c>
      <c r="J30" s="4" t="s">
        <v>244</v>
      </c>
      <c r="K30" s="34">
        <v>13800</v>
      </c>
      <c r="L30" s="51">
        <v>966</v>
      </c>
      <c r="M30" s="52"/>
      <c r="N30" s="51">
        <v>0</v>
      </c>
      <c r="O30" s="52"/>
      <c r="P30" s="34">
        <f t="shared" si="1"/>
        <v>14766</v>
      </c>
    </row>
    <row r="31" spans="1:16" ht="50.1" customHeight="1" x14ac:dyDescent="0.25">
      <c r="C31" s="8" t="s">
        <v>81</v>
      </c>
      <c r="D31" s="5" t="s">
        <v>82</v>
      </c>
      <c r="E31" s="5" t="s">
        <v>304</v>
      </c>
      <c r="F31" s="6">
        <v>44498</v>
      </c>
      <c r="G31" s="6" t="s">
        <v>307</v>
      </c>
      <c r="H31" s="5" t="s">
        <v>84</v>
      </c>
      <c r="I31" s="5" t="s">
        <v>306</v>
      </c>
      <c r="J31" s="4" t="s">
        <v>234</v>
      </c>
      <c r="K31" s="34">
        <v>7900</v>
      </c>
      <c r="L31" s="51">
        <v>553</v>
      </c>
      <c r="M31" s="52"/>
      <c r="N31" s="51">
        <v>0</v>
      </c>
      <c r="O31" s="52"/>
      <c r="P31" s="34">
        <f t="shared" si="1"/>
        <v>8453</v>
      </c>
    </row>
    <row r="32" spans="1:16" s="47" customFormat="1" ht="50.1" customHeight="1" x14ac:dyDescent="0.25">
      <c r="C32" s="8" t="s">
        <v>341</v>
      </c>
      <c r="D32" s="5" t="s">
        <v>342</v>
      </c>
      <c r="E32" s="5"/>
      <c r="F32" s="6">
        <v>44495</v>
      </c>
      <c r="G32" s="5" t="s">
        <v>343</v>
      </c>
      <c r="H32" s="5" t="s">
        <v>17</v>
      </c>
      <c r="I32" s="5" t="s">
        <v>344</v>
      </c>
      <c r="J32" s="4" t="s">
        <v>345</v>
      </c>
      <c r="K32" s="34">
        <v>14999</v>
      </c>
      <c r="L32" s="51">
        <v>0</v>
      </c>
      <c r="M32" s="52"/>
      <c r="N32" s="51">
        <v>0</v>
      </c>
      <c r="O32" s="52"/>
      <c r="P32" s="34">
        <v>14999</v>
      </c>
    </row>
    <row r="33" spans="3:19" ht="50.1" customHeight="1" x14ac:dyDescent="0.25">
      <c r="C33" s="8" t="s">
        <v>85</v>
      </c>
      <c r="D33" s="5" t="s">
        <v>86</v>
      </c>
      <c r="E33" s="5" t="s">
        <v>26</v>
      </c>
      <c r="F33" s="6">
        <v>44499</v>
      </c>
      <c r="G33" s="6">
        <v>44535</v>
      </c>
      <c r="H33" s="5" t="s">
        <v>17</v>
      </c>
      <c r="I33" s="4" t="s">
        <v>287</v>
      </c>
      <c r="J33" s="4" t="s">
        <v>232</v>
      </c>
      <c r="K33" s="34">
        <v>12000</v>
      </c>
      <c r="L33" s="51">
        <v>840</v>
      </c>
      <c r="M33" s="52"/>
      <c r="N33" s="51">
        <v>0</v>
      </c>
      <c r="O33" s="52"/>
      <c r="P33" s="34">
        <f t="shared" si="1"/>
        <v>12840</v>
      </c>
    </row>
    <row r="34" spans="3:19" ht="50.1" customHeight="1" x14ac:dyDescent="0.25">
      <c r="C34" s="8" t="s">
        <v>87</v>
      </c>
      <c r="D34" s="5" t="s">
        <v>88</v>
      </c>
      <c r="E34" s="5" t="s">
        <v>26</v>
      </c>
      <c r="F34" s="6">
        <v>44499</v>
      </c>
      <c r="G34" s="6">
        <v>44542</v>
      </c>
      <c r="H34" s="5" t="s">
        <v>17</v>
      </c>
      <c r="I34" s="4" t="s">
        <v>287</v>
      </c>
      <c r="J34" s="4" t="s">
        <v>232</v>
      </c>
      <c r="K34" s="34">
        <v>12000</v>
      </c>
      <c r="L34" s="51">
        <v>840</v>
      </c>
      <c r="M34" s="52"/>
      <c r="N34" s="51">
        <v>0</v>
      </c>
      <c r="O34" s="52"/>
      <c r="P34" s="34">
        <f t="shared" si="1"/>
        <v>12840</v>
      </c>
    </row>
    <row r="35" spans="3:19" ht="50.1" customHeight="1" x14ac:dyDescent="0.25">
      <c r="C35" s="4" t="s">
        <v>89</v>
      </c>
      <c r="D35" s="5" t="s">
        <v>308</v>
      </c>
      <c r="E35" s="5" t="s">
        <v>83</v>
      </c>
      <c r="F35" s="6">
        <v>44525</v>
      </c>
      <c r="G35" s="6">
        <v>44552</v>
      </c>
      <c r="H35" s="5" t="s">
        <v>17</v>
      </c>
      <c r="I35" s="4" t="s">
        <v>90</v>
      </c>
      <c r="J35" s="4" t="s">
        <v>245</v>
      </c>
      <c r="K35" s="34">
        <v>2400</v>
      </c>
      <c r="L35" s="51">
        <v>0</v>
      </c>
      <c r="M35" s="52"/>
      <c r="N35" s="51">
        <v>0</v>
      </c>
      <c r="O35" s="52"/>
      <c r="P35" s="34">
        <f t="shared" si="1"/>
        <v>2400</v>
      </c>
    </row>
    <row r="36" spans="3:19" ht="50.1" customHeight="1" x14ac:dyDescent="0.25">
      <c r="C36" s="4" t="s">
        <v>91</v>
      </c>
      <c r="D36" s="5" t="s">
        <v>92</v>
      </c>
      <c r="E36" s="5" t="s">
        <v>83</v>
      </c>
      <c r="F36" s="6">
        <v>44524</v>
      </c>
      <c r="G36" s="6" t="s">
        <v>309</v>
      </c>
      <c r="H36" s="5" t="s">
        <v>17</v>
      </c>
      <c r="I36" s="5" t="s">
        <v>288</v>
      </c>
      <c r="J36" s="4" t="s">
        <v>233</v>
      </c>
      <c r="K36" s="34">
        <v>3000</v>
      </c>
      <c r="L36" s="51">
        <v>210</v>
      </c>
      <c r="M36" s="52"/>
      <c r="N36" s="51">
        <v>0</v>
      </c>
      <c r="O36" s="52"/>
      <c r="P36" s="34">
        <f t="shared" si="1"/>
        <v>3210</v>
      </c>
    </row>
    <row r="37" spans="3:19" ht="50.1" customHeight="1" x14ac:dyDescent="0.25">
      <c r="C37" s="4" t="s">
        <v>93</v>
      </c>
      <c r="D37" s="5" t="s">
        <v>310</v>
      </c>
      <c r="E37" s="5" t="s">
        <v>94</v>
      </c>
      <c r="F37" s="6">
        <v>44522</v>
      </c>
      <c r="G37" s="6">
        <v>44547</v>
      </c>
      <c r="H37" s="5" t="s">
        <v>17</v>
      </c>
      <c r="I37" s="4" t="s">
        <v>61</v>
      </c>
      <c r="J37" s="4" t="s">
        <v>241</v>
      </c>
      <c r="K37" s="34">
        <v>5000</v>
      </c>
      <c r="L37" s="51">
        <v>350</v>
      </c>
      <c r="M37" s="52"/>
      <c r="N37" s="51">
        <v>0</v>
      </c>
      <c r="O37" s="52"/>
      <c r="P37" s="34">
        <f t="shared" si="1"/>
        <v>5350</v>
      </c>
    </row>
    <row r="38" spans="3:19" ht="50.1" customHeight="1" x14ac:dyDescent="0.25">
      <c r="C38" s="4" t="s">
        <v>95</v>
      </c>
      <c r="D38" s="5" t="s">
        <v>96</v>
      </c>
      <c r="E38" s="5" t="s">
        <v>79</v>
      </c>
      <c r="F38" s="6">
        <v>44547</v>
      </c>
      <c r="G38" s="6">
        <v>44551</v>
      </c>
      <c r="H38" s="5" t="s">
        <v>17</v>
      </c>
      <c r="I38" s="5" t="s">
        <v>80</v>
      </c>
      <c r="J38" s="4" t="s">
        <v>244</v>
      </c>
      <c r="K38" s="34">
        <v>3800</v>
      </c>
      <c r="L38" s="51">
        <v>266</v>
      </c>
      <c r="M38" s="52"/>
      <c r="N38" s="51">
        <v>0</v>
      </c>
      <c r="O38" s="52"/>
      <c r="P38" s="34">
        <f t="shared" si="1"/>
        <v>4066</v>
      </c>
    </row>
    <row r="39" spans="3:19" ht="50.1" customHeight="1" x14ac:dyDescent="0.25">
      <c r="C39" s="4" t="s">
        <v>97</v>
      </c>
      <c r="D39" s="5" t="s">
        <v>98</v>
      </c>
      <c r="E39" s="5" t="s">
        <v>79</v>
      </c>
      <c r="F39" s="6">
        <v>44551</v>
      </c>
      <c r="G39" s="6" t="s">
        <v>99</v>
      </c>
      <c r="H39" s="5" t="s">
        <v>17</v>
      </c>
      <c r="I39" s="4" t="s">
        <v>287</v>
      </c>
      <c r="J39" s="4" t="s">
        <v>232</v>
      </c>
      <c r="K39" s="34">
        <v>9000</v>
      </c>
      <c r="L39" s="51">
        <v>630</v>
      </c>
      <c r="M39" s="52"/>
      <c r="N39" s="51">
        <v>0</v>
      </c>
      <c r="O39" s="52"/>
      <c r="P39" s="34">
        <f t="shared" si="1"/>
        <v>9630</v>
      </c>
    </row>
    <row r="40" spans="3:19" ht="50.1" customHeight="1" x14ac:dyDescent="0.25">
      <c r="C40" s="4" t="s">
        <v>100</v>
      </c>
      <c r="D40" s="5" t="s">
        <v>101</v>
      </c>
      <c r="E40" s="5" t="s">
        <v>16</v>
      </c>
      <c r="F40" s="6">
        <v>44540</v>
      </c>
      <c r="G40" s="6">
        <v>44541</v>
      </c>
      <c r="H40" s="5" t="s">
        <v>17</v>
      </c>
      <c r="I40" s="4" t="s">
        <v>287</v>
      </c>
      <c r="J40" s="4" t="s">
        <v>232</v>
      </c>
      <c r="K40" s="34">
        <v>3500</v>
      </c>
      <c r="L40" s="51">
        <v>245</v>
      </c>
      <c r="M40" s="52"/>
      <c r="N40" s="51">
        <v>0</v>
      </c>
      <c r="O40" s="52"/>
      <c r="P40" s="34">
        <f t="shared" si="1"/>
        <v>3745</v>
      </c>
    </row>
    <row r="41" spans="3:19" ht="60.75" customHeight="1" x14ac:dyDescent="0.25">
      <c r="C41" s="4" t="s">
        <v>102</v>
      </c>
      <c r="D41" s="41" t="s">
        <v>103</v>
      </c>
      <c r="E41" s="5" t="s">
        <v>104</v>
      </c>
      <c r="F41" s="6">
        <v>44523</v>
      </c>
      <c r="G41" s="6">
        <v>44524</v>
      </c>
      <c r="H41" s="5" t="s">
        <v>17</v>
      </c>
      <c r="I41" s="4" t="s">
        <v>287</v>
      </c>
      <c r="J41" s="4" t="s">
        <v>232</v>
      </c>
      <c r="K41" s="34">
        <v>12000</v>
      </c>
      <c r="L41" s="51">
        <v>840</v>
      </c>
      <c r="M41" s="52"/>
      <c r="N41" s="51">
        <v>0</v>
      </c>
      <c r="O41" s="52"/>
      <c r="P41" s="34">
        <f t="shared" si="1"/>
        <v>12840</v>
      </c>
    </row>
    <row r="42" spans="3:19" ht="50.1" customHeight="1" x14ac:dyDescent="0.25">
      <c r="C42" s="4" t="s">
        <v>105</v>
      </c>
      <c r="D42" s="5" t="s">
        <v>106</v>
      </c>
      <c r="E42" s="5" t="s">
        <v>79</v>
      </c>
      <c r="F42" s="6">
        <v>44564</v>
      </c>
      <c r="G42" s="6">
        <v>44564</v>
      </c>
      <c r="H42" s="5" t="s">
        <v>17</v>
      </c>
      <c r="I42" s="5" t="s">
        <v>80</v>
      </c>
      <c r="J42" s="4" t="s">
        <v>244</v>
      </c>
      <c r="K42" s="34">
        <v>7730</v>
      </c>
      <c r="L42" s="51">
        <v>541.1</v>
      </c>
      <c r="M42" s="52"/>
      <c r="N42" s="51">
        <v>0</v>
      </c>
      <c r="O42" s="52"/>
      <c r="P42" s="34">
        <f t="shared" si="1"/>
        <v>8271.1</v>
      </c>
    </row>
    <row r="43" spans="3:19" ht="50.1" customHeight="1" x14ac:dyDescent="0.25">
      <c r="C43" s="4" t="s">
        <v>107</v>
      </c>
      <c r="D43" s="5" t="s">
        <v>311</v>
      </c>
      <c r="E43" s="5" t="s">
        <v>108</v>
      </c>
      <c r="F43" s="6">
        <v>44533</v>
      </c>
      <c r="G43" s="6">
        <v>44531</v>
      </c>
      <c r="H43" s="5" t="s">
        <v>17</v>
      </c>
      <c r="I43" s="4" t="s">
        <v>109</v>
      </c>
      <c r="J43" s="4" t="s">
        <v>246</v>
      </c>
      <c r="K43" s="34">
        <v>6000</v>
      </c>
      <c r="L43" s="51">
        <v>0</v>
      </c>
      <c r="M43" s="52"/>
      <c r="N43" s="51">
        <v>0</v>
      </c>
      <c r="O43" s="52"/>
      <c r="P43" s="34">
        <f t="shared" si="1"/>
        <v>6000</v>
      </c>
    </row>
    <row r="44" spans="3:19" ht="50.1" customHeight="1" x14ac:dyDescent="0.25">
      <c r="C44" s="4" t="s">
        <v>110</v>
      </c>
      <c r="D44" s="5" t="s">
        <v>111</v>
      </c>
      <c r="E44" s="5" t="s">
        <v>108</v>
      </c>
      <c r="F44" s="6">
        <v>44548</v>
      </c>
      <c r="G44" s="6">
        <v>44553</v>
      </c>
      <c r="H44" s="5" t="s">
        <v>17</v>
      </c>
      <c r="I44" s="5" t="s">
        <v>112</v>
      </c>
      <c r="J44" s="4" t="s">
        <v>247</v>
      </c>
      <c r="K44" s="34">
        <v>10000</v>
      </c>
      <c r="L44" s="51">
        <v>700</v>
      </c>
      <c r="M44" s="52"/>
      <c r="N44" s="51">
        <v>0</v>
      </c>
      <c r="O44" s="52"/>
      <c r="P44" s="34">
        <f t="shared" si="1"/>
        <v>10700</v>
      </c>
    </row>
    <row r="45" spans="3:19" ht="50.1" customHeight="1" x14ac:dyDescent="0.25">
      <c r="C45" s="4" t="s">
        <v>113</v>
      </c>
      <c r="D45" s="5" t="s">
        <v>114</v>
      </c>
      <c r="E45" s="5" t="s">
        <v>108</v>
      </c>
      <c r="F45" s="6">
        <v>44533</v>
      </c>
      <c r="G45" s="6">
        <v>44566</v>
      </c>
      <c r="H45" s="5" t="s">
        <v>17</v>
      </c>
      <c r="I45" s="5" t="s">
        <v>115</v>
      </c>
      <c r="J45" s="4" t="s">
        <v>248</v>
      </c>
      <c r="K45" s="34">
        <v>2500</v>
      </c>
      <c r="L45" s="51">
        <v>175</v>
      </c>
      <c r="M45" s="52"/>
      <c r="N45" s="51">
        <v>0</v>
      </c>
      <c r="O45" s="52"/>
      <c r="P45" s="34">
        <f t="shared" si="1"/>
        <v>2675</v>
      </c>
    </row>
    <row r="46" spans="3:19" ht="50.1" customHeight="1" x14ac:dyDescent="0.25">
      <c r="C46" s="4" t="s">
        <v>346</v>
      </c>
      <c r="D46" s="5" t="s">
        <v>312</v>
      </c>
      <c r="E46" s="5" t="s">
        <v>108</v>
      </c>
      <c r="F46" s="6" t="s">
        <v>116</v>
      </c>
      <c r="G46" s="6">
        <v>44530</v>
      </c>
      <c r="H46" s="5" t="s">
        <v>17</v>
      </c>
      <c r="I46" s="40" t="s">
        <v>313</v>
      </c>
      <c r="J46" s="4" t="s">
        <v>249</v>
      </c>
      <c r="K46" s="34">
        <v>5000</v>
      </c>
      <c r="L46" s="51">
        <v>350</v>
      </c>
      <c r="M46" s="52"/>
      <c r="N46" s="51">
        <v>0</v>
      </c>
      <c r="O46" s="52"/>
      <c r="P46" s="34">
        <f t="shared" si="1"/>
        <v>5350</v>
      </c>
    </row>
    <row r="47" spans="3:19" ht="50.1" customHeight="1" x14ac:dyDescent="0.25">
      <c r="C47" s="4" t="s">
        <v>117</v>
      </c>
      <c r="D47" s="5" t="s">
        <v>118</v>
      </c>
      <c r="E47" s="5" t="s">
        <v>119</v>
      </c>
      <c r="F47" s="13" t="s">
        <v>120</v>
      </c>
      <c r="G47" s="6" t="s">
        <v>121</v>
      </c>
      <c r="H47" s="5" t="s">
        <v>17</v>
      </c>
      <c r="I47" s="4" t="s">
        <v>122</v>
      </c>
      <c r="J47" s="4" t="s">
        <v>250</v>
      </c>
      <c r="K47" s="35">
        <v>2370</v>
      </c>
      <c r="L47" s="58">
        <v>0</v>
      </c>
      <c r="M47" s="59"/>
      <c r="N47" s="51">
        <v>0</v>
      </c>
      <c r="O47" s="52"/>
      <c r="P47" s="35">
        <v>2370</v>
      </c>
    </row>
    <row r="48" spans="3:19" ht="50.1" customHeight="1" x14ac:dyDescent="0.25">
      <c r="C48" s="16" t="s">
        <v>126</v>
      </c>
      <c r="D48" s="5" t="s">
        <v>316</v>
      </c>
      <c r="E48" s="5" t="s">
        <v>128</v>
      </c>
      <c r="F48" s="17" t="s">
        <v>127</v>
      </c>
      <c r="G48" s="18">
        <v>44475</v>
      </c>
      <c r="H48" s="5" t="s">
        <v>17</v>
      </c>
      <c r="I48" s="16" t="s">
        <v>129</v>
      </c>
      <c r="J48" s="16" t="s">
        <v>254</v>
      </c>
      <c r="K48" s="36">
        <v>3180</v>
      </c>
      <c r="L48" s="51">
        <v>0</v>
      </c>
      <c r="M48" s="52"/>
      <c r="N48" s="51">
        <v>254.4</v>
      </c>
      <c r="O48" s="52"/>
      <c r="P48" s="34">
        <f t="shared" ref="P48:P88" si="2">K48+L48-N48</f>
        <v>2925.6</v>
      </c>
      <c r="Q48" s="60"/>
      <c r="R48" s="61"/>
      <c r="S48" s="46"/>
    </row>
    <row r="49" spans="3:24" ht="50.1" customHeight="1" x14ac:dyDescent="0.25">
      <c r="C49" s="16" t="s">
        <v>130</v>
      </c>
      <c r="D49" s="5" t="s">
        <v>317</v>
      </c>
      <c r="E49" s="5" t="s">
        <v>128</v>
      </c>
      <c r="F49" s="19" t="s">
        <v>131</v>
      </c>
      <c r="G49" s="20">
        <v>44489</v>
      </c>
      <c r="H49" s="5" t="s">
        <v>17</v>
      </c>
      <c r="I49" s="16" t="s">
        <v>132</v>
      </c>
      <c r="J49" s="16" t="s">
        <v>255</v>
      </c>
      <c r="K49" s="36">
        <v>14900</v>
      </c>
      <c r="L49" s="51">
        <v>0</v>
      </c>
      <c r="M49" s="52"/>
      <c r="N49" s="51">
        <v>0</v>
      </c>
      <c r="O49" s="52"/>
      <c r="P49" s="34">
        <f t="shared" si="2"/>
        <v>14900</v>
      </c>
    </row>
    <row r="50" spans="3:24" ht="50.1" customHeight="1" x14ac:dyDescent="0.25">
      <c r="C50" s="16" t="s">
        <v>133</v>
      </c>
      <c r="D50" s="5" t="s">
        <v>330</v>
      </c>
      <c r="E50" s="5" t="s">
        <v>128</v>
      </c>
      <c r="F50" s="22" t="s">
        <v>134</v>
      </c>
      <c r="G50" s="20">
        <v>44490</v>
      </c>
      <c r="H50" s="5" t="s">
        <v>17</v>
      </c>
      <c r="I50" s="16" t="s">
        <v>135</v>
      </c>
      <c r="J50" s="24" t="s">
        <v>256</v>
      </c>
      <c r="K50" s="36">
        <v>79.2</v>
      </c>
      <c r="L50" s="51">
        <v>5.54</v>
      </c>
      <c r="M50" s="52"/>
      <c r="N50" s="51">
        <v>0</v>
      </c>
      <c r="O50" s="52"/>
      <c r="P50" s="34">
        <f t="shared" si="2"/>
        <v>84.740000000000009</v>
      </c>
    </row>
    <row r="51" spans="3:24" ht="65.25" customHeight="1" x14ac:dyDescent="0.25">
      <c r="C51" s="16" t="s">
        <v>136</v>
      </c>
      <c r="D51" s="15" t="s">
        <v>331</v>
      </c>
      <c r="E51" s="5" t="s">
        <v>128</v>
      </c>
      <c r="F51" s="19" t="s">
        <v>137</v>
      </c>
      <c r="G51" s="20">
        <v>44495</v>
      </c>
      <c r="H51" s="5" t="s">
        <v>17</v>
      </c>
      <c r="I51" s="16" t="s">
        <v>138</v>
      </c>
      <c r="J51" s="24" t="s">
        <v>257</v>
      </c>
      <c r="K51" s="36">
        <v>655.05999999999995</v>
      </c>
      <c r="L51" s="51">
        <v>45.85</v>
      </c>
      <c r="M51" s="52"/>
      <c r="N51" s="51">
        <v>0</v>
      </c>
      <c r="O51" s="52"/>
      <c r="P51" s="34">
        <f t="shared" si="2"/>
        <v>700.91</v>
      </c>
    </row>
    <row r="52" spans="3:24" ht="80.25" customHeight="1" x14ac:dyDescent="0.25">
      <c r="C52" s="16" t="s">
        <v>139</v>
      </c>
      <c r="D52" s="5" t="s">
        <v>332</v>
      </c>
      <c r="E52" s="5" t="s">
        <v>319</v>
      </c>
      <c r="F52" s="17" t="s">
        <v>140</v>
      </c>
      <c r="G52" s="18">
        <v>44512</v>
      </c>
      <c r="H52" s="5" t="s">
        <v>17</v>
      </c>
      <c r="I52" s="16" t="s">
        <v>141</v>
      </c>
      <c r="J52" s="16" t="s">
        <v>258</v>
      </c>
      <c r="K52" s="37">
        <v>7000</v>
      </c>
      <c r="L52" s="51">
        <v>0</v>
      </c>
      <c r="M52" s="52"/>
      <c r="N52" s="51">
        <v>0</v>
      </c>
      <c r="O52" s="52"/>
      <c r="P52" s="34">
        <f t="shared" si="2"/>
        <v>7000</v>
      </c>
    </row>
    <row r="53" spans="3:24" ht="50.1" customHeight="1" x14ac:dyDescent="0.25">
      <c r="C53" s="16" t="s">
        <v>142</v>
      </c>
      <c r="D53" s="5" t="s">
        <v>318</v>
      </c>
      <c r="E53" s="5" t="s">
        <v>319</v>
      </c>
      <c r="F53" s="17" t="s">
        <v>143</v>
      </c>
      <c r="G53" s="23">
        <v>44497</v>
      </c>
      <c r="H53" s="5" t="s">
        <v>17</v>
      </c>
      <c r="I53" s="24" t="s">
        <v>144</v>
      </c>
      <c r="J53" s="24" t="s">
        <v>259</v>
      </c>
      <c r="K53" s="37">
        <v>4990</v>
      </c>
      <c r="L53" s="51">
        <v>0</v>
      </c>
      <c r="M53" s="52"/>
      <c r="N53" s="51">
        <v>748.5</v>
      </c>
      <c r="O53" s="52"/>
      <c r="P53" s="34">
        <f t="shared" si="2"/>
        <v>4241.5</v>
      </c>
    </row>
    <row r="54" spans="3:24" ht="50.1" customHeight="1" x14ac:dyDescent="0.25">
      <c r="C54" s="16" t="s">
        <v>145</v>
      </c>
      <c r="D54" s="5" t="s">
        <v>347</v>
      </c>
      <c r="E54" s="5" t="s">
        <v>128</v>
      </c>
      <c r="F54" s="17" t="s">
        <v>348</v>
      </c>
      <c r="G54" s="25">
        <v>44504</v>
      </c>
      <c r="H54" s="5" t="s">
        <v>17</v>
      </c>
      <c r="I54" s="24" t="s">
        <v>146</v>
      </c>
      <c r="J54" s="24" t="s">
        <v>260</v>
      </c>
      <c r="K54" s="37">
        <v>940</v>
      </c>
      <c r="L54" s="51">
        <v>65.8</v>
      </c>
      <c r="M54" s="52"/>
      <c r="N54" s="51">
        <v>0</v>
      </c>
      <c r="O54" s="52"/>
      <c r="P54" s="34">
        <f t="shared" si="2"/>
        <v>1005.8</v>
      </c>
      <c r="Q54" s="49"/>
      <c r="R54" s="49"/>
    </row>
    <row r="55" spans="3:24" ht="50.1" customHeight="1" x14ac:dyDescent="0.25">
      <c r="C55" s="14" t="s">
        <v>147</v>
      </c>
      <c r="D55" s="5" t="s">
        <v>320</v>
      </c>
      <c r="E55" s="5" t="s">
        <v>319</v>
      </c>
      <c r="F55" s="22" t="s">
        <v>148</v>
      </c>
      <c r="G55" s="25">
        <v>44512</v>
      </c>
      <c r="H55" s="5" t="s">
        <v>17</v>
      </c>
      <c r="I55" s="21" t="s">
        <v>149</v>
      </c>
      <c r="J55" s="21" t="s">
        <v>349</v>
      </c>
      <c r="K55" s="38">
        <v>14950</v>
      </c>
      <c r="L55" s="51">
        <v>0</v>
      </c>
      <c r="M55" s="52"/>
      <c r="N55" s="51">
        <v>0</v>
      </c>
      <c r="O55" s="52"/>
      <c r="P55" s="34">
        <f t="shared" si="2"/>
        <v>14950</v>
      </c>
    </row>
    <row r="56" spans="3:24" ht="57.75" customHeight="1" x14ac:dyDescent="0.25">
      <c r="C56" s="14" t="s">
        <v>150</v>
      </c>
      <c r="D56" s="15" t="s">
        <v>333</v>
      </c>
      <c r="E56" s="5" t="s">
        <v>128</v>
      </c>
      <c r="F56" s="22" t="s">
        <v>151</v>
      </c>
      <c r="G56" s="23">
        <v>44494</v>
      </c>
      <c r="H56" s="5" t="s">
        <v>17</v>
      </c>
      <c r="I56" s="21" t="s">
        <v>152</v>
      </c>
      <c r="J56" s="21" t="s">
        <v>261</v>
      </c>
      <c r="K56" s="38">
        <v>14900</v>
      </c>
      <c r="L56" s="51">
        <v>0</v>
      </c>
      <c r="M56" s="52"/>
      <c r="N56" s="51">
        <v>0</v>
      </c>
      <c r="O56" s="52"/>
      <c r="P56" s="34">
        <f t="shared" si="2"/>
        <v>14900</v>
      </c>
    </row>
    <row r="57" spans="3:24" ht="50.1" customHeight="1" x14ac:dyDescent="0.25">
      <c r="C57" s="14" t="s">
        <v>153</v>
      </c>
      <c r="D57" s="45" t="s">
        <v>321</v>
      </c>
      <c r="E57" s="5" t="s">
        <v>128</v>
      </c>
      <c r="F57" s="26" t="s">
        <v>134</v>
      </c>
      <c r="G57" s="27">
        <v>44504</v>
      </c>
      <c r="H57" s="5" t="s">
        <v>17</v>
      </c>
      <c r="I57" s="21" t="s">
        <v>154</v>
      </c>
      <c r="J57" s="21" t="s">
        <v>262</v>
      </c>
      <c r="K57" s="38">
        <v>1411.77</v>
      </c>
      <c r="L57" s="51">
        <v>0</v>
      </c>
      <c r="M57" s="52"/>
      <c r="N57" s="51">
        <v>211.77</v>
      </c>
      <c r="O57" s="52"/>
      <c r="P57" s="34">
        <f t="shared" si="2"/>
        <v>1200</v>
      </c>
      <c r="Q57" s="49"/>
      <c r="R57" s="49"/>
      <c r="S57" s="49"/>
    </row>
    <row r="58" spans="3:24" ht="50.1" customHeight="1" x14ac:dyDescent="0.25">
      <c r="C58" s="14" t="s">
        <v>155</v>
      </c>
      <c r="D58" s="45" t="s">
        <v>322</v>
      </c>
      <c r="E58" s="5" t="s">
        <v>128</v>
      </c>
      <c r="F58" s="22" t="s">
        <v>323</v>
      </c>
      <c r="G58" s="23">
        <v>44518</v>
      </c>
      <c r="H58" s="5" t="s">
        <v>17</v>
      </c>
      <c r="I58" s="16" t="s">
        <v>129</v>
      </c>
      <c r="J58" s="16" t="s">
        <v>254</v>
      </c>
      <c r="K58" s="36">
        <v>1100</v>
      </c>
      <c r="L58" s="51">
        <v>0</v>
      </c>
      <c r="M58" s="52"/>
      <c r="N58" s="51">
        <v>88</v>
      </c>
      <c r="O58" s="52"/>
      <c r="P58" s="34">
        <f t="shared" si="2"/>
        <v>1012</v>
      </c>
    </row>
    <row r="59" spans="3:24" ht="50.1" customHeight="1" x14ac:dyDescent="0.25">
      <c r="C59" s="14" t="s">
        <v>156</v>
      </c>
      <c r="D59" s="5" t="s">
        <v>334</v>
      </c>
      <c r="E59" s="5" t="s">
        <v>128</v>
      </c>
      <c r="F59" s="22" t="s">
        <v>157</v>
      </c>
      <c r="G59" s="23">
        <v>44512</v>
      </c>
      <c r="H59" s="5" t="s">
        <v>17</v>
      </c>
      <c r="I59" s="21" t="s">
        <v>158</v>
      </c>
      <c r="J59" s="21" t="s">
        <v>263</v>
      </c>
      <c r="K59" s="38">
        <v>106.6</v>
      </c>
      <c r="L59" s="51">
        <v>7.46</v>
      </c>
      <c r="M59" s="52"/>
      <c r="N59" s="51">
        <v>0</v>
      </c>
      <c r="O59" s="52"/>
      <c r="P59" s="34">
        <f t="shared" si="2"/>
        <v>114.05999999999999</v>
      </c>
    </row>
    <row r="60" spans="3:24" ht="50.1" customHeight="1" x14ac:dyDescent="0.25">
      <c r="C60" s="14" t="s">
        <v>159</v>
      </c>
      <c r="D60" s="5" t="s">
        <v>335</v>
      </c>
      <c r="E60" s="5" t="s">
        <v>319</v>
      </c>
      <c r="F60" s="22" t="s">
        <v>160</v>
      </c>
      <c r="G60" s="29">
        <v>44469</v>
      </c>
      <c r="H60" s="5" t="s">
        <v>17</v>
      </c>
      <c r="I60" s="21" t="s">
        <v>162</v>
      </c>
      <c r="J60" s="21" t="s">
        <v>264</v>
      </c>
      <c r="K60" s="38">
        <v>3000</v>
      </c>
      <c r="L60" s="51">
        <v>0</v>
      </c>
      <c r="M60" s="52"/>
      <c r="N60" s="51">
        <v>0</v>
      </c>
      <c r="O60" s="52"/>
      <c r="P60" s="34">
        <f t="shared" si="2"/>
        <v>3000</v>
      </c>
    </row>
    <row r="61" spans="3:24" ht="64.5" customHeight="1" x14ac:dyDescent="0.25">
      <c r="C61" s="14" t="s">
        <v>163</v>
      </c>
      <c r="D61" s="45" t="s">
        <v>324</v>
      </c>
      <c r="E61" s="5" t="s">
        <v>128</v>
      </c>
      <c r="F61" s="16" t="s">
        <v>164</v>
      </c>
      <c r="G61" s="23">
        <v>44529</v>
      </c>
      <c r="H61" s="5" t="s">
        <v>17</v>
      </c>
      <c r="I61" s="14" t="s">
        <v>165</v>
      </c>
      <c r="J61" s="14" t="s">
        <v>265</v>
      </c>
      <c r="K61" s="39">
        <v>1830</v>
      </c>
      <c r="L61" s="51">
        <v>0</v>
      </c>
      <c r="M61" s="52"/>
      <c r="N61" s="51">
        <v>146.4</v>
      </c>
      <c r="O61" s="52"/>
      <c r="P61" s="34">
        <f t="shared" si="2"/>
        <v>1683.6</v>
      </c>
      <c r="Q61" s="49"/>
      <c r="R61" s="49"/>
      <c r="S61" s="49"/>
      <c r="T61" s="49"/>
    </row>
    <row r="62" spans="3:24" ht="85.5" customHeight="1" x14ac:dyDescent="0.25">
      <c r="C62" s="14" t="s">
        <v>166</v>
      </c>
      <c r="D62" s="45" t="s">
        <v>325</v>
      </c>
      <c r="E62" s="5" t="s">
        <v>128</v>
      </c>
      <c r="F62" s="22" t="s">
        <v>167</v>
      </c>
      <c r="G62" s="23">
        <v>44530</v>
      </c>
      <c r="H62" s="5" t="s">
        <v>17</v>
      </c>
      <c r="I62" s="30" t="s">
        <v>168</v>
      </c>
      <c r="J62" s="21" t="s">
        <v>266</v>
      </c>
      <c r="K62" s="38">
        <v>440</v>
      </c>
      <c r="L62" s="51">
        <v>0</v>
      </c>
      <c r="M62" s="52"/>
      <c r="N62" s="51">
        <v>66</v>
      </c>
      <c r="O62" s="52"/>
      <c r="P62" s="34">
        <f t="shared" si="2"/>
        <v>374</v>
      </c>
      <c r="Q62" s="49"/>
      <c r="R62" s="49"/>
      <c r="S62" s="49"/>
      <c r="T62" s="49"/>
      <c r="U62" s="49"/>
      <c r="V62" s="49"/>
      <c r="W62" s="49"/>
      <c r="X62" s="49"/>
    </row>
    <row r="63" spans="3:24" ht="71.25" customHeight="1" x14ac:dyDescent="0.25">
      <c r="C63" s="21" t="s">
        <v>169</v>
      </c>
      <c r="D63" s="45" t="s">
        <v>326</v>
      </c>
      <c r="E63" s="5" t="s">
        <v>128</v>
      </c>
      <c r="F63" s="22" t="s">
        <v>170</v>
      </c>
      <c r="G63" s="29">
        <v>44531</v>
      </c>
      <c r="H63" s="5" t="s">
        <v>17</v>
      </c>
      <c r="I63" s="16" t="s">
        <v>138</v>
      </c>
      <c r="J63" s="24" t="s">
        <v>257</v>
      </c>
      <c r="K63" s="36">
        <v>311</v>
      </c>
      <c r="L63" s="51">
        <v>21.77</v>
      </c>
      <c r="M63" s="52"/>
      <c r="N63" s="51">
        <v>0</v>
      </c>
      <c r="O63" s="52"/>
      <c r="P63" s="34">
        <f t="shared" si="2"/>
        <v>332.77</v>
      </c>
    </row>
    <row r="64" spans="3:24" ht="50.1" customHeight="1" x14ac:dyDescent="0.25">
      <c r="C64" s="21" t="s">
        <v>171</v>
      </c>
      <c r="D64" s="5" t="s">
        <v>327</v>
      </c>
      <c r="E64" s="5" t="s">
        <v>128</v>
      </c>
      <c r="F64" s="22" t="s">
        <v>172</v>
      </c>
      <c r="G64" s="31">
        <v>44529</v>
      </c>
      <c r="H64" s="5" t="s">
        <v>17</v>
      </c>
      <c r="I64" s="21" t="s">
        <v>173</v>
      </c>
      <c r="J64" s="21" t="s">
        <v>267</v>
      </c>
      <c r="K64" s="38">
        <v>300</v>
      </c>
      <c r="L64" s="51">
        <v>0</v>
      </c>
      <c r="M64" s="52"/>
      <c r="N64" s="51">
        <v>0</v>
      </c>
      <c r="O64" s="52"/>
      <c r="P64" s="34">
        <f t="shared" si="2"/>
        <v>300</v>
      </c>
    </row>
    <row r="65" spans="3:16" ht="62.25" customHeight="1" x14ac:dyDescent="0.25">
      <c r="C65" s="21" t="s">
        <v>174</v>
      </c>
      <c r="D65" s="5" t="s">
        <v>328</v>
      </c>
      <c r="E65" s="5" t="s">
        <v>128</v>
      </c>
      <c r="F65" s="22" t="s">
        <v>175</v>
      </c>
      <c r="G65" s="31">
        <v>44529</v>
      </c>
      <c r="H65" s="5" t="s">
        <v>17</v>
      </c>
      <c r="I65" s="21" t="s">
        <v>176</v>
      </c>
      <c r="J65" s="21" t="s">
        <v>268</v>
      </c>
      <c r="K65" s="38">
        <v>800</v>
      </c>
      <c r="L65" s="51">
        <v>56</v>
      </c>
      <c r="M65" s="52"/>
      <c r="N65" s="51">
        <v>0</v>
      </c>
      <c r="O65" s="52"/>
      <c r="P65" s="34">
        <f t="shared" si="2"/>
        <v>856</v>
      </c>
    </row>
    <row r="66" spans="3:16" ht="78.75" customHeight="1" x14ac:dyDescent="0.25">
      <c r="C66" s="21" t="s">
        <v>177</v>
      </c>
      <c r="D66" s="45" t="s">
        <v>329</v>
      </c>
      <c r="E66" s="5" t="s">
        <v>128</v>
      </c>
      <c r="F66" s="22" t="s">
        <v>178</v>
      </c>
      <c r="G66" s="31">
        <v>44529</v>
      </c>
      <c r="H66" s="5" t="s">
        <v>17</v>
      </c>
      <c r="I66" s="21" t="s">
        <v>179</v>
      </c>
      <c r="J66" s="21" t="s">
        <v>233</v>
      </c>
      <c r="K66" s="38">
        <v>2259.61</v>
      </c>
      <c r="L66" s="51">
        <v>158.16999999999999</v>
      </c>
      <c r="M66" s="52"/>
      <c r="N66" s="51">
        <v>0</v>
      </c>
      <c r="O66" s="52"/>
      <c r="P66" s="34">
        <f t="shared" si="2"/>
        <v>2417.7800000000002</v>
      </c>
    </row>
    <row r="67" spans="3:16" ht="66" customHeight="1" x14ac:dyDescent="0.25">
      <c r="C67" s="21" t="s">
        <v>180</v>
      </c>
      <c r="D67" s="15" t="s">
        <v>350</v>
      </c>
      <c r="E67" s="5" t="s">
        <v>128</v>
      </c>
      <c r="F67" s="22" t="s">
        <v>167</v>
      </c>
      <c r="G67" s="31">
        <v>44529</v>
      </c>
      <c r="H67" s="5" t="s">
        <v>17</v>
      </c>
      <c r="I67" s="21" t="s">
        <v>181</v>
      </c>
      <c r="J67" s="21" t="s">
        <v>269</v>
      </c>
      <c r="K67" s="38">
        <v>5676</v>
      </c>
      <c r="L67" s="51">
        <v>397.32</v>
      </c>
      <c r="M67" s="52"/>
      <c r="N67" s="51">
        <v>0</v>
      </c>
      <c r="O67" s="52"/>
      <c r="P67" s="34">
        <f t="shared" si="2"/>
        <v>6073.32</v>
      </c>
    </row>
    <row r="68" spans="3:16" ht="72.75" customHeight="1" x14ac:dyDescent="0.25">
      <c r="C68" s="21" t="s">
        <v>182</v>
      </c>
      <c r="D68" s="5" t="s">
        <v>351</v>
      </c>
      <c r="E68" s="5" t="s">
        <v>128</v>
      </c>
      <c r="F68" s="22" t="s">
        <v>183</v>
      </c>
      <c r="G68" s="31">
        <v>44529</v>
      </c>
      <c r="H68" s="5" t="s">
        <v>17</v>
      </c>
      <c r="I68" s="21" t="s">
        <v>184</v>
      </c>
      <c r="J68" s="21" t="s">
        <v>270</v>
      </c>
      <c r="K68" s="38">
        <v>250</v>
      </c>
      <c r="L68" s="51">
        <v>17.5</v>
      </c>
      <c r="M68" s="52"/>
      <c r="N68" s="51">
        <v>0</v>
      </c>
      <c r="O68" s="52"/>
      <c r="P68" s="34">
        <f t="shared" si="2"/>
        <v>267.5</v>
      </c>
    </row>
    <row r="69" spans="3:16" ht="59.25" customHeight="1" x14ac:dyDescent="0.25">
      <c r="C69" s="21" t="s">
        <v>185</v>
      </c>
      <c r="D69" s="45" t="s">
        <v>352</v>
      </c>
      <c r="E69" s="5" t="s">
        <v>128</v>
      </c>
      <c r="F69" s="22" t="s">
        <v>186</v>
      </c>
      <c r="G69" s="23">
        <v>44529</v>
      </c>
      <c r="H69" s="5" t="s">
        <v>17</v>
      </c>
      <c r="I69" s="21" t="s">
        <v>187</v>
      </c>
      <c r="J69" s="21" t="s">
        <v>271</v>
      </c>
      <c r="K69" s="38">
        <v>747.66</v>
      </c>
      <c r="L69" s="51">
        <v>52.34</v>
      </c>
      <c r="M69" s="52"/>
      <c r="N69" s="51">
        <v>0</v>
      </c>
      <c r="O69" s="52"/>
      <c r="P69" s="34">
        <f t="shared" si="2"/>
        <v>800</v>
      </c>
    </row>
    <row r="70" spans="3:16" ht="69.75" customHeight="1" x14ac:dyDescent="0.25">
      <c r="C70" s="21" t="s">
        <v>188</v>
      </c>
      <c r="D70" s="45" t="s">
        <v>353</v>
      </c>
      <c r="E70" s="5" t="s">
        <v>128</v>
      </c>
      <c r="F70" s="22" t="s">
        <v>189</v>
      </c>
      <c r="G70" s="23">
        <v>44529</v>
      </c>
      <c r="H70" s="5" t="s">
        <v>17</v>
      </c>
      <c r="I70" s="21" t="s">
        <v>190</v>
      </c>
      <c r="J70" s="21" t="s">
        <v>272</v>
      </c>
      <c r="K70" s="38">
        <v>2363</v>
      </c>
      <c r="L70" s="51">
        <v>165.41</v>
      </c>
      <c r="M70" s="52"/>
      <c r="N70" s="51">
        <v>0</v>
      </c>
      <c r="O70" s="52"/>
      <c r="P70" s="34">
        <f t="shared" si="2"/>
        <v>2528.41</v>
      </c>
    </row>
    <row r="71" spans="3:16" ht="50.1" customHeight="1" x14ac:dyDescent="0.25">
      <c r="C71" s="21" t="s">
        <v>191</v>
      </c>
      <c r="D71" s="5" t="s">
        <v>351</v>
      </c>
      <c r="E71" s="5" t="s">
        <v>128</v>
      </c>
      <c r="F71" s="22" t="s">
        <v>192</v>
      </c>
      <c r="G71" s="23">
        <v>44529</v>
      </c>
      <c r="H71" s="5" t="s">
        <v>17</v>
      </c>
      <c r="I71" s="5" t="s">
        <v>193</v>
      </c>
      <c r="J71" s="16" t="s">
        <v>273</v>
      </c>
      <c r="K71" s="38">
        <v>1075</v>
      </c>
      <c r="L71" s="51">
        <v>75.25</v>
      </c>
      <c r="M71" s="52"/>
      <c r="N71" s="51">
        <v>0</v>
      </c>
      <c r="O71" s="52"/>
      <c r="P71" s="34">
        <f t="shared" si="2"/>
        <v>1150.25</v>
      </c>
    </row>
    <row r="72" spans="3:16" ht="50.1" customHeight="1" x14ac:dyDescent="0.25">
      <c r="C72" s="21" t="s">
        <v>194</v>
      </c>
      <c r="D72" s="15" t="s">
        <v>354</v>
      </c>
      <c r="E72" s="5" t="s">
        <v>128</v>
      </c>
      <c r="F72" s="22" t="s">
        <v>172</v>
      </c>
      <c r="G72" s="31">
        <v>44529</v>
      </c>
      <c r="H72" s="5" t="s">
        <v>17</v>
      </c>
      <c r="I72" s="16" t="s">
        <v>195</v>
      </c>
      <c r="J72" s="32" t="s">
        <v>274</v>
      </c>
      <c r="K72" s="38">
        <v>800</v>
      </c>
      <c r="L72" s="51">
        <v>56</v>
      </c>
      <c r="M72" s="52"/>
      <c r="N72" s="51">
        <v>0</v>
      </c>
      <c r="O72" s="52"/>
      <c r="P72" s="34">
        <f t="shared" si="2"/>
        <v>856</v>
      </c>
    </row>
    <row r="73" spans="3:16" ht="63.75" customHeight="1" x14ac:dyDescent="0.25">
      <c r="C73" s="21" t="s">
        <v>196</v>
      </c>
      <c r="D73" s="45" t="s">
        <v>355</v>
      </c>
      <c r="E73" s="5" t="s">
        <v>128</v>
      </c>
      <c r="F73" s="22" t="s">
        <v>197</v>
      </c>
      <c r="G73" s="23">
        <v>44529</v>
      </c>
      <c r="H73" s="5" t="s">
        <v>17</v>
      </c>
      <c r="I73" s="21" t="s">
        <v>198</v>
      </c>
      <c r="J73" s="21" t="s">
        <v>275</v>
      </c>
      <c r="K73" s="38">
        <v>400</v>
      </c>
      <c r="L73" s="51">
        <v>28</v>
      </c>
      <c r="M73" s="52"/>
      <c r="N73" s="51">
        <v>0</v>
      </c>
      <c r="O73" s="52"/>
      <c r="P73" s="34">
        <f t="shared" si="2"/>
        <v>428</v>
      </c>
    </row>
    <row r="74" spans="3:16" ht="57" customHeight="1" x14ac:dyDescent="0.25">
      <c r="C74" s="21" t="s">
        <v>199</v>
      </c>
      <c r="D74" s="15" t="s">
        <v>356</v>
      </c>
      <c r="E74" s="5" t="s">
        <v>128</v>
      </c>
      <c r="F74" s="22" t="s">
        <v>172</v>
      </c>
      <c r="G74" s="23">
        <v>44529</v>
      </c>
      <c r="H74" s="5" t="s">
        <v>17</v>
      </c>
      <c r="I74" s="5" t="s">
        <v>200</v>
      </c>
      <c r="J74" s="21" t="s">
        <v>276</v>
      </c>
      <c r="K74" s="38">
        <v>800</v>
      </c>
      <c r="L74" s="51">
        <v>56</v>
      </c>
      <c r="M74" s="52"/>
      <c r="N74" s="51">
        <v>0</v>
      </c>
      <c r="O74" s="52"/>
      <c r="P74" s="34">
        <f t="shared" si="2"/>
        <v>856</v>
      </c>
    </row>
    <row r="75" spans="3:16" ht="69" customHeight="1" x14ac:dyDescent="0.25">
      <c r="C75" s="21" t="s">
        <v>201</v>
      </c>
      <c r="D75" s="45" t="s">
        <v>357</v>
      </c>
      <c r="E75" s="5" t="s">
        <v>128</v>
      </c>
      <c r="F75" s="22" t="s">
        <v>172</v>
      </c>
      <c r="G75" s="23">
        <v>44529</v>
      </c>
      <c r="H75" s="5" t="s">
        <v>17</v>
      </c>
      <c r="I75" s="21" t="s">
        <v>202</v>
      </c>
      <c r="J75" s="21" t="s">
        <v>277</v>
      </c>
      <c r="K75" s="38">
        <v>583.75</v>
      </c>
      <c r="L75" s="51">
        <v>0</v>
      </c>
      <c r="M75" s="52"/>
      <c r="N75" s="51">
        <v>0</v>
      </c>
      <c r="O75" s="52"/>
      <c r="P75" s="34">
        <f t="shared" si="2"/>
        <v>583.75</v>
      </c>
    </row>
    <row r="76" spans="3:16" ht="63" customHeight="1" x14ac:dyDescent="0.25">
      <c r="C76" s="21" t="s">
        <v>203</v>
      </c>
      <c r="D76" s="45" t="s">
        <v>358</v>
      </c>
      <c r="E76" s="5" t="s">
        <v>128</v>
      </c>
      <c r="F76" s="22" t="s">
        <v>204</v>
      </c>
      <c r="G76" s="31">
        <v>44529</v>
      </c>
      <c r="H76" s="5" t="s">
        <v>17</v>
      </c>
      <c r="I76" s="21" t="s">
        <v>205</v>
      </c>
      <c r="J76" s="32" t="s">
        <v>278</v>
      </c>
      <c r="K76" s="38">
        <v>1920</v>
      </c>
      <c r="L76" s="51">
        <v>134.4</v>
      </c>
      <c r="M76" s="52"/>
      <c r="N76" s="51">
        <v>0</v>
      </c>
      <c r="O76" s="52"/>
      <c r="P76" s="34">
        <f t="shared" si="2"/>
        <v>2054.4</v>
      </c>
    </row>
    <row r="77" spans="3:16" ht="76.5" customHeight="1" x14ac:dyDescent="0.25">
      <c r="C77" s="21" t="s">
        <v>206</v>
      </c>
      <c r="D77" s="45" t="s">
        <v>359</v>
      </c>
      <c r="E77" s="5" t="s">
        <v>128</v>
      </c>
      <c r="F77" s="22" t="s">
        <v>207</v>
      </c>
      <c r="G77" s="23">
        <v>44529</v>
      </c>
      <c r="H77" s="5" t="s">
        <v>17</v>
      </c>
      <c r="I77" s="5" t="s">
        <v>208</v>
      </c>
      <c r="J77" s="16" t="s">
        <v>279</v>
      </c>
      <c r="K77" s="38">
        <v>125</v>
      </c>
      <c r="L77" s="51">
        <v>0</v>
      </c>
      <c r="M77" s="52"/>
      <c r="N77" s="51">
        <v>18.75</v>
      </c>
      <c r="O77" s="52"/>
      <c r="P77" s="34">
        <f t="shared" si="2"/>
        <v>106.25</v>
      </c>
    </row>
    <row r="78" spans="3:16" ht="50.1" customHeight="1" x14ac:dyDescent="0.25">
      <c r="C78" s="21" t="s">
        <v>209</v>
      </c>
      <c r="D78" s="45" t="s">
        <v>360</v>
      </c>
      <c r="E78" s="5" t="s">
        <v>128</v>
      </c>
      <c r="F78" s="22" t="s">
        <v>207</v>
      </c>
      <c r="G78" s="23">
        <v>44529</v>
      </c>
      <c r="H78" s="5" t="s">
        <v>17</v>
      </c>
      <c r="I78" s="21" t="s">
        <v>210</v>
      </c>
      <c r="J78" s="21" t="s">
        <v>280</v>
      </c>
      <c r="K78" s="38">
        <v>310</v>
      </c>
      <c r="L78" s="51">
        <v>21.7</v>
      </c>
      <c r="M78" s="52"/>
      <c r="N78" s="51">
        <v>46.5</v>
      </c>
      <c r="O78" s="52"/>
      <c r="P78" s="34">
        <f t="shared" si="2"/>
        <v>285.2</v>
      </c>
    </row>
    <row r="79" spans="3:16" ht="50.1" customHeight="1" x14ac:dyDescent="0.25">
      <c r="C79" s="21" t="s">
        <v>211</v>
      </c>
      <c r="D79" s="45" t="s">
        <v>361</v>
      </c>
      <c r="E79" s="5" t="s">
        <v>128</v>
      </c>
      <c r="F79" s="22" t="s">
        <v>192</v>
      </c>
      <c r="G79" s="23">
        <v>44529</v>
      </c>
      <c r="H79" s="5" t="s">
        <v>17</v>
      </c>
      <c r="I79" s="16" t="s">
        <v>212</v>
      </c>
      <c r="J79" s="16" t="s">
        <v>362</v>
      </c>
      <c r="K79" s="38">
        <v>860</v>
      </c>
      <c r="L79" s="51">
        <v>60.2</v>
      </c>
      <c r="M79" s="52"/>
      <c r="N79" s="51">
        <v>0</v>
      </c>
      <c r="O79" s="52"/>
      <c r="P79" s="34">
        <f t="shared" si="2"/>
        <v>920.2</v>
      </c>
    </row>
    <row r="80" spans="3:16" ht="50.1" customHeight="1" x14ac:dyDescent="0.25">
      <c r="C80" s="21" t="s">
        <v>213</v>
      </c>
      <c r="D80" s="45" t="s">
        <v>363</v>
      </c>
      <c r="E80" s="5" t="s">
        <v>128</v>
      </c>
      <c r="F80" s="22" t="s">
        <v>214</v>
      </c>
      <c r="G80" s="23">
        <v>44529</v>
      </c>
      <c r="H80" s="5" t="s">
        <v>17</v>
      </c>
      <c r="I80" s="21" t="s">
        <v>215</v>
      </c>
      <c r="J80" s="21" t="s">
        <v>281</v>
      </c>
      <c r="K80" s="38">
        <v>200</v>
      </c>
      <c r="L80" s="51">
        <v>0</v>
      </c>
      <c r="M80" s="52"/>
      <c r="N80" s="51">
        <v>0</v>
      </c>
      <c r="O80" s="52"/>
      <c r="P80" s="34">
        <f t="shared" si="2"/>
        <v>200</v>
      </c>
    </row>
    <row r="81" spans="3:16" ht="72.75" customHeight="1" x14ac:dyDescent="0.25">
      <c r="C81" s="21" t="s">
        <v>216</v>
      </c>
      <c r="D81" s="45" t="s">
        <v>364</v>
      </c>
      <c r="E81" s="5" t="s">
        <v>128</v>
      </c>
      <c r="F81" s="22" t="s">
        <v>167</v>
      </c>
      <c r="G81" s="23">
        <v>44529</v>
      </c>
      <c r="H81" s="5" t="s">
        <v>17</v>
      </c>
      <c r="I81" s="16" t="s">
        <v>123</v>
      </c>
      <c r="J81" s="24" t="s">
        <v>251</v>
      </c>
      <c r="K81" s="38">
        <v>450</v>
      </c>
      <c r="L81" s="51">
        <v>0</v>
      </c>
      <c r="M81" s="52"/>
      <c r="N81" s="51">
        <v>67.5</v>
      </c>
      <c r="O81" s="52"/>
      <c r="P81" s="34">
        <f t="shared" si="2"/>
        <v>382.5</v>
      </c>
    </row>
    <row r="82" spans="3:16" ht="70.5" customHeight="1" x14ac:dyDescent="0.25">
      <c r="C82" s="14" t="s">
        <v>217</v>
      </c>
      <c r="D82" s="45" t="s">
        <v>364</v>
      </c>
      <c r="E82" s="5" t="s">
        <v>128</v>
      </c>
      <c r="F82" s="22" t="s">
        <v>365</v>
      </c>
      <c r="G82" s="23">
        <v>44529</v>
      </c>
      <c r="H82" s="5" t="s">
        <v>17</v>
      </c>
      <c r="I82" s="28" t="s">
        <v>124</v>
      </c>
      <c r="J82" s="16" t="s">
        <v>252</v>
      </c>
      <c r="K82" s="38">
        <v>564.70000000000005</v>
      </c>
      <c r="L82" s="51">
        <v>0</v>
      </c>
      <c r="M82" s="52"/>
      <c r="N82" s="51">
        <v>84.7</v>
      </c>
      <c r="O82" s="52"/>
      <c r="P82" s="34">
        <f t="shared" si="2"/>
        <v>480.00000000000006</v>
      </c>
    </row>
    <row r="83" spans="3:16" ht="69" customHeight="1" x14ac:dyDescent="0.25">
      <c r="C83" s="14" t="s">
        <v>218</v>
      </c>
      <c r="D83" s="45" t="s">
        <v>364</v>
      </c>
      <c r="E83" s="5" t="s">
        <v>128</v>
      </c>
      <c r="F83" s="22" t="s">
        <v>366</v>
      </c>
      <c r="G83" s="23">
        <v>44529</v>
      </c>
      <c r="H83" s="5" t="s">
        <v>17</v>
      </c>
      <c r="I83" s="16" t="s">
        <v>125</v>
      </c>
      <c r="J83" s="16" t="s">
        <v>253</v>
      </c>
      <c r="K83" s="38">
        <v>350</v>
      </c>
      <c r="L83" s="51">
        <v>0</v>
      </c>
      <c r="M83" s="52"/>
      <c r="N83" s="51">
        <v>52.5</v>
      </c>
      <c r="O83" s="52"/>
      <c r="P83" s="34">
        <f t="shared" si="2"/>
        <v>297.5</v>
      </c>
    </row>
    <row r="84" spans="3:16" ht="73.5" customHeight="1" x14ac:dyDescent="0.25">
      <c r="C84" s="14" t="s">
        <v>219</v>
      </c>
      <c r="D84" s="45" t="s">
        <v>367</v>
      </c>
      <c r="E84" s="5" t="s">
        <v>128</v>
      </c>
      <c r="F84" s="22" t="s">
        <v>167</v>
      </c>
      <c r="G84" s="23">
        <v>44530</v>
      </c>
      <c r="H84" s="5" t="s">
        <v>17</v>
      </c>
      <c r="I84" s="33" t="s">
        <v>220</v>
      </c>
      <c r="J84" s="32" t="s">
        <v>282</v>
      </c>
      <c r="K84" s="38">
        <v>2191</v>
      </c>
      <c r="L84" s="51">
        <v>153.37</v>
      </c>
      <c r="M84" s="52"/>
      <c r="N84" s="51">
        <v>328.65</v>
      </c>
      <c r="O84" s="52"/>
      <c r="P84" s="34">
        <f t="shared" si="2"/>
        <v>2015.7199999999998</v>
      </c>
    </row>
    <row r="85" spans="3:16" ht="50.1" customHeight="1" x14ac:dyDescent="0.25">
      <c r="C85" s="14" t="s">
        <v>221</v>
      </c>
      <c r="D85" s="45" t="s">
        <v>368</v>
      </c>
      <c r="E85" s="5" t="s">
        <v>128</v>
      </c>
      <c r="F85" s="22" t="s">
        <v>222</v>
      </c>
      <c r="G85" s="23">
        <v>44519</v>
      </c>
      <c r="H85" s="5" t="s">
        <v>17</v>
      </c>
      <c r="I85" s="21" t="s">
        <v>223</v>
      </c>
      <c r="J85" s="21" t="s">
        <v>283</v>
      </c>
      <c r="K85" s="38">
        <v>600</v>
      </c>
      <c r="L85" s="51">
        <v>42</v>
      </c>
      <c r="M85" s="52"/>
      <c r="N85" s="51">
        <v>0</v>
      </c>
      <c r="O85" s="52"/>
      <c r="P85" s="34">
        <f t="shared" si="2"/>
        <v>642</v>
      </c>
    </row>
    <row r="86" spans="3:16" ht="50.1" customHeight="1" x14ac:dyDescent="0.25">
      <c r="C86" s="14" t="s">
        <v>224</v>
      </c>
      <c r="D86" s="45" t="s">
        <v>369</v>
      </c>
      <c r="E86" s="5" t="s">
        <v>128</v>
      </c>
      <c r="F86" s="22" t="s">
        <v>225</v>
      </c>
      <c r="G86" s="23">
        <v>44540</v>
      </c>
      <c r="H86" s="5" t="s">
        <v>17</v>
      </c>
      <c r="I86" s="14" t="s">
        <v>226</v>
      </c>
      <c r="J86" s="14" t="s">
        <v>284</v>
      </c>
      <c r="K86" s="39">
        <v>1000</v>
      </c>
      <c r="L86" s="51">
        <v>70</v>
      </c>
      <c r="M86" s="52"/>
      <c r="N86" s="51">
        <v>0</v>
      </c>
      <c r="O86" s="52"/>
      <c r="P86" s="34">
        <f t="shared" si="2"/>
        <v>1070</v>
      </c>
    </row>
    <row r="87" spans="3:16" ht="50.1" customHeight="1" x14ac:dyDescent="0.25">
      <c r="C87" s="14" t="s">
        <v>227</v>
      </c>
      <c r="D87" s="45" t="s">
        <v>370</v>
      </c>
      <c r="E87" s="5" t="s">
        <v>319</v>
      </c>
      <c r="F87" s="22" t="s">
        <v>225</v>
      </c>
      <c r="G87" s="23">
        <v>44533</v>
      </c>
      <c r="H87" s="5" t="s">
        <v>17</v>
      </c>
      <c r="I87" s="14" t="s">
        <v>228</v>
      </c>
      <c r="J87" s="14" t="s">
        <v>285</v>
      </c>
      <c r="K87" s="39">
        <v>1200</v>
      </c>
      <c r="L87" s="51">
        <v>0</v>
      </c>
      <c r="M87" s="52"/>
      <c r="N87" s="51">
        <v>0</v>
      </c>
      <c r="O87" s="52"/>
      <c r="P87" s="34">
        <f t="shared" si="2"/>
        <v>1200</v>
      </c>
    </row>
    <row r="88" spans="3:16" ht="50.1" customHeight="1" x14ac:dyDescent="0.25">
      <c r="C88" s="14" t="s">
        <v>229</v>
      </c>
      <c r="D88" s="50" t="s">
        <v>371</v>
      </c>
      <c r="E88" s="5" t="s">
        <v>128</v>
      </c>
      <c r="F88" s="22" t="s">
        <v>225</v>
      </c>
      <c r="G88" s="23">
        <v>44547</v>
      </c>
      <c r="H88" s="5" t="s">
        <v>17</v>
      </c>
      <c r="I88" s="14" t="s">
        <v>129</v>
      </c>
      <c r="J88" s="14" t="s">
        <v>254</v>
      </c>
      <c r="K88" s="39">
        <v>3850</v>
      </c>
      <c r="L88" s="51">
        <v>269.5</v>
      </c>
      <c r="M88" s="52"/>
      <c r="N88" s="51">
        <v>577.5</v>
      </c>
      <c r="O88" s="52"/>
      <c r="P88" s="34">
        <f t="shared" si="2"/>
        <v>3542</v>
      </c>
    </row>
    <row r="89" spans="3:16" ht="50.1" customHeight="1" x14ac:dyDescent="0.25">
      <c r="L89" s="63"/>
      <c r="M89" s="63"/>
      <c r="N89" s="62"/>
      <c r="O89" s="62"/>
    </row>
  </sheetData>
  <mergeCells count="176">
    <mergeCell ref="N89:O89"/>
    <mergeCell ref="N77:O77"/>
    <mergeCell ref="N76:O76"/>
    <mergeCell ref="N75:O75"/>
    <mergeCell ref="L6:M6"/>
    <mergeCell ref="N6:O6"/>
    <mergeCell ref="L32:M32"/>
    <mergeCell ref="N32:O32"/>
    <mergeCell ref="L89:M89"/>
    <mergeCell ref="L56:M56"/>
    <mergeCell ref="L51:M51"/>
    <mergeCell ref="L52:M52"/>
    <mergeCell ref="L53:M53"/>
    <mergeCell ref="L60:M60"/>
    <mergeCell ref="L61:M61"/>
    <mergeCell ref="L62:M62"/>
    <mergeCell ref="L57:M57"/>
    <mergeCell ref="L58:M58"/>
    <mergeCell ref="L59:M59"/>
    <mergeCell ref="L54:M54"/>
    <mergeCell ref="L55:M55"/>
    <mergeCell ref="L87:M87"/>
    <mergeCell ref="L88:M88"/>
    <mergeCell ref="L84:M84"/>
    <mergeCell ref="Q48:R48"/>
    <mergeCell ref="L78:M78"/>
    <mergeCell ref="L79:M79"/>
    <mergeCell ref="L80:M80"/>
    <mergeCell ref="L75:M75"/>
    <mergeCell ref="L76:M76"/>
    <mergeCell ref="L77:M77"/>
    <mergeCell ref="L66:M66"/>
    <mergeCell ref="L67:M67"/>
    <mergeCell ref="L68:M68"/>
    <mergeCell ref="L63:M63"/>
    <mergeCell ref="L64:M64"/>
    <mergeCell ref="L65:M65"/>
    <mergeCell ref="L72:M72"/>
    <mergeCell ref="L73:M73"/>
    <mergeCell ref="L74:M74"/>
    <mergeCell ref="L69:M69"/>
    <mergeCell ref="L70:M70"/>
    <mergeCell ref="L71:M71"/>
    <mergeCell ref="N64:O64"/>
    <mergeCell ref="N63:O63"/>
    <mergeCell ref="N59:O59"/>
    <mergeCell ref="N58:O58"/>
    <mergeCell ref="N57:O57"/>
    <mergeCell ref="L85:M85"/>
    <mergeCell ref="L86:M86"/>
    <mergeCell ref="L81:M81"/>
    <mergeCell ref="L82:M82"/>
    <mergeCell ref="L83:M83"/>
    <mergeCell ref="L45:M45"/>
    <mergeCell ref="L46:M46"/>
    <mergeCell ref="L47:M47"/>
    <mergeCell ref="L42:M42"/>
    <mergeCell ref="L43:M43"/>
    <mergeCell ref="L44:M44"/>
    <mergeCell ref="L48:M48"/>
    <mergeCell ref="L49:M49"/>
    <mergeCell ref="L50:M50"/>
    <mergeCell ref="L33:M33"/>
    <mergeCell ref="L34:M34"/>
    <mergeCell ref="L35:M35"/>
    <mergeCell ref="L29:M29"/>
    <mergeCell ref="L30:M30"/>
    <mergeCell ref="L31:M31"/>
    <mergeCell ref="L39:M39"/>
    <mergeCell ref="L40:M40"/>
    <mergeCell ref="L41:M41"/>
    <mergeCell ref="L36:M36"/>
    <mergeCell ref="L37:M37"/>
    <mergeCell ref="L38:M38"/>
    <mergeCell ref="L21:M21"/>
    <mergeCell ref="L22:M22"/>
    <mergeCell ref="L17:M17"/>
    <mergeCell ref="L18:M18"/>
    <mergeCell ref="L19:M19"/>
    <mergeCell ref="L26:M26"/>
    <mergeCell ref="L27:M27"/>
    <mergeCell ref="L28:M28"/>
    <mergeCell ref="L23:M23"/>
    <mergeCell ref="L24:M24"/>
    <mergeCell ref="L25:M25"/>
    <mergeCell ref="L13:M13"/>
    <mergeCell ref="L14:M14"/>
    <mergeCell ref="L15:M15"/>
    <mergeCell ref="L16:M16"/>
    <mergeCell ref="L9:M9"/>
    <mergeCell ref="L10:M10"/>
    <mergeCell ref="L11:M11"/>
    <mergeCell ref="L12:M12"/>
    <mergeCell ref="L20:M20"/>
    <mergeCell ref="D3:P3"/>
    <mergeCell ref="D4:E4"/>
    <mergeCell ref="F4:G4"/>
    <mergeCell ref="L7:M7"/>
    <mergeCell ref="N7:O7"/>
    <mergeCell ref="L8:M8"/>
    <mergeCell ref="N8:O8"/>
    <mergeCell ref="L4:M4"/>
    <mergeCell ref="N4:O4"/>
    <mergeCell ref="N5:O5"/>
    <mergeCell ref="L5:M5"/>
    <mergeCell ref="N88:O88"/>
    <mergeCell ref="N87:O87"/>
    <mergeCell ref="N70:O70"/>
    <mergeCell ref="N69:O69"/>
    <mergeCell ref="N74:O74"/>
    <mergeCell ref="N73:O73"/>
    <mergeCell ref="N72:O72"/>
    <mergeCell ref="N65:O65"/>
    <mergeCell ref="N80:O80"/>
    <mergeCell ref="N79:O79"/>
    <mergeCell ref="N78:O78"/>
    <mergeCell ref="N71:O71"/>
    <mergeCell ref="N83:O83"/>
    <mergeCell ref="N82:O82"/>
    <mergeCell ref="N81:O81"/>
    <mergeCell ref="N86:O86"/>
    <mergeCell ref="N85:O85"/>
    <mergeCell ref="N84:O84"/>
    <mergeCell ref="N68:O68"/>
    <mergeCell ref="N67:O67"/>
    <mergeCell ref="N66:O66"/>
    <mergeCell ref="N62:O62"/>
    <mergeCell ref="N61:O61"/>
    <mergeCell ref="N60:O60"/>
    <mergeCell ref="N53:O53"/>
    <mergeCell ref="N52:O52"/>
    <mergeCell ref="N51:O51"/>
    <mergeCell ref="N56:O56"/>
    <mergeCell ref="N55:O55"/>
    <mergeCell ref="N54:O54"/>
    <mergeCell ref="N50:O50"/>
    <mergeCell ref="N49:O49"/>
    <mergeCell ref="N48:O48"/>
    <mergeCell ref="N44:O44"/>
    <mergeCell ref="N43:O43"/>
    <mergeCell ref="N42:O42"/>
    <mergeCell ref="N47:O47"/>
    <mergeCell ref="N46:O46"/>
    <mergeCell ref="N45:O45"/>
    <mergeCell ref="N38:O38"/>
    <mergeCell ref="N37:O37"/>
    <mergeCell ref="N36:O36"/>
    <mergeCell ref="N41:O41"/>
    <mergeCell ref="N40:O40"/>
    <mergeCell ref="N39:O39"/>
    <mergeCell ref="N31:O31"/>
    <mergeCell ref="N30:O30"/>
    <mergeCell ref="N29:O29"/>
    <mergeCell ref="N35:O35"/>
    <mergeCell ref="N34:O34"/>
    <mergeCell ref="N33:O33"/>
    <mergeCell ref="N28:O28"/>
    <mergeCell ref="N27:O27"/>
    <mergeCell ref="N26:O26"/>
    <mergeCell ref="N10:O10"/>
    <mergeCell ref="N9:O9"/>
    <mergeCell ref="N16:O16"/>
    <mergeCell ref="N15:O15"/>
    <mergeCell ref="N14:O14"/>
    <mergeCell ref="N25:O25"/>
    <mergeCell ref="N24:O24"/>
    <mergeCell ref="N23:O23"/>
    <mergeCell ref="N19:O19"/>
    <mergeCell ref="N18:O18"/>
    <mergeCell ref="N17:O17"/>
    <mergeCell ref="N22:O22"/>
    <mergeCell ref="N21:O21"/>
    <mergeCell ref="N20:O20"/>
    <mergeCell ref="N13:O13"/>
    <mergeCell ref="N12:O12"/>
    <mergeCell ref="N11:O11"/>
  </mergeCells>
  <pageMargins left="0.11811023622047245" right="0.11811023622047245" top="0.74803149606299213" bottom="0.35433070866141736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Angeles</cp:lastModifiedBy>
  <cp:lastPrinted>2022-05-12T08:32:57Z</cp:lastPrinted>
  <dcterms:created xsi:type="dcterms:W3CDTF">2022-01-19T08:18:06Z</dcterms:created>
  <dcterms:modified xsi:type="dcterms:W3CDTF">2022-05-12T08:51:59Z</dcterms:modified>
</cp:coreProperties>
</file>