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0" documentId="8_{E3E7B62B-85A8-4F27-B94D-4CECBA6B2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(subida 2 + 1,5)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9" l="1"/>
  <c r="J4" i="9"/>
  <c r="K4" i="9"/>
  <c r="L4" i="9"/>
  <c r="M4" i="9"/>
  <c r="I5" i="9"/>
  <c r="J5" i="9"/>
  <c r="K5" i="9"/>
  <c r="L5" i="9"/>
  <c r="M5" i="9"/>
  <c r="I6" i="9"/>
  <c r="J6" i="9"/>
  <c r="K6" i="9"/>
  <c r="L6" i="9"/>
  <c r="M6" i="9"/>
  <c r="I10" i="9"/>
  <c r="J10" i="9"/>
  <c r="K10" i="9"/>
  <c r="L10" i="9"/>
  <c r="M10" i="9"/>
  <c r="I11" i="9"/>
  <c r="J11" i="9"/>
  <c r="K11" i="9"/>
  <c r="L11" i="9"/>
  <c r="M11" i="9"/>
  <c r="I12" i="9"/>
  <c r="J12" i="9"/>
  <c r="K12" i="9"/>
  <c r="L12" i="9"/>
  <c r="M12" i="9"/>
  <c r="I13" i="9"/>
  <c r="J13" i="9"/>
  <c r="K13" i="9"/>
  <c r="L13" i="9"/>
  <c r="M13" i="9"/>
  <c r="I14" i="9"/>
  <c r="J14" i="9"/>
  <c r="K14" i="9"/>
  <c r="L14" i="9"/>
  <c r="M14" i="9"/>
  <c r="I15" i="9"/>
  <c r="J15" i="9"/>
  <c r="K15" i="9"/>
  <c r="L15" i="9"/>
  <c r="M15" i="9"/>
  <c r="I16" i="9"/>
  <c r="J16" i="9"/>
  <c r="K16" i="9"/>
  <c r="L16" i="9"/>
  <c r="M16" i="9"/>
  <c r="I17" i="9"/>
  <c r="J17" i="9"/>
  <c r="K17" i="9"/>
  <c r="L17" i="9"/>
  <c r="M17" i="9"/>
  <c r="I18" i="9"/>
  <c r="J18" i="9"/>
  <c r="K18" i="9"/>
  <c r="L18" i="9"/>
  <c r="M18" i="9"/>
  <c r="I19" i="9"/>
  <c r="J19" i="9"/>
  <c r="K19" i="9"/>
  <c r="L19" i="9"/>
  <c r="M19" i="9"/>
  <c r="I20" i="9"/>
  <c r="J20" i="9"/>
  <c r="K20" i="9"/>
  <c r="L20" i="9"/>
  <c r="M20" i="9"/>
  <c r="I21" i="9"/>
  <c r="J21" i="9"/>
  <c r="K21" i="9"/>
  <c r="L21" i="9"/>
  <c r="M21" i="9"/>
  <c r="I22" i="9"/>
  <c r="J22" i="9"/>
  <c r="K22" i="9"/>
  <c r="L22" i="9"/>
  <c r="M22" i="9"/>
  <c r="I23" i="9"/>
  <c r="J23" i="9"/>
  <c r="K23" i="9"/>
  <c r="L23" i="9"/>
  <c r="M23" i="9"/>
  <c r="U23" i="9" l="1"/>
  <c r="R22" i="9"/>
  <c r="U22" i="9"/>
  <c r="R21" i="9"/>
  <c r="R20" i="9"/>
  <c r="T20" i="9"/>
  <c r="U19" i="9"/>
  <c r="R18" i="9"/>
  <c r="U18" i="9"/>
  <c r="R17" i="9"/>
  <c r="R16" i="9"/>
  <c r="T16" i="9"/>
  <c r="U15" i="9"/>
  <c r="R14" i="9"/>
  <c r="U14" i="9"/>
  <c r="R13" i="9"/>
  <c r="R12" i="9"/>
  <c r="T12" i="9"/>
  <c r="U11" i="9"/>
  <c r="R10" i="9"/>
  <c r="U10" i="9"/>
  <c r="Q11" i="9"/>
  <c r="Q14" i="9"/>
  <c r="Q15" i="9"/>
  <c r="Q18" i="9"/>
  <c r="Q19" i="9"/>
  <c r="Q22" i="9"/>
  <c r="Q23" i="9"/>
  <c r="T5" i="9"/>
  <c r="S6" i="9"/>
  <c r="R5" i="9"/>
  <c r="T4" i="9"/>
  <c r="Q4" i="9"/>
  <c r="T23" i="9"/>
  <c r="S23" i="9"/>
  <c r="R23" i="9"/>
  <c r="T22" i="9"/>
  <c r="S22" i="9"/>
  <c r="U21" i="9"/>
  <c r="T21" i="9"/>
  <c r="S21" i="9"/>
  <c r="Q21" i="9"/>
  <c r="U20" i="9"/>
  <c r="S20" i="9"/>
  <c r="Q20" i="9"/>
  <c r="T19" i="9"/>
  <c r="S19" i="9"/>
  <c r="R19" i="9"/>
  <c r="T18" i="9"/>
  <c r="S18" i="9"/>
  <c r="U17" i="9"/>
  <c r="T17" i="9"/>
  <c r="S17" i="9"/>
  <c r="Q17" i="9"/>
  <c r="U16" i="9"/>
  <c r="S16" i="9"/>
  <c r="Q16" i="9"/>
  <c r="T15" i="9"/>
  <c r="S15" i="9"/>
  <c r="R15" i="9"/>
  <c r="T14" i="9"/>
  <c r="S14" i="9"/>
  <c r="U13" i="9"/>
  <c r="T13" i="9"/>
  <c r="S13" i="9"/>
  <c r="Q13" i="9"/>
  <c r="U12" i="9"/>
  <c r="S12" i="9"/>
  <c r="Q12" i="9"/>
  <c r="T11" i="9"/>
  <c r="S11" i="9"/>
  <c r="R11" i="9"/>
  <c r="T10" i="9"/>
  <c r="S10" i="9"/>
  <c r="Q10" i="9"/>
  <c r="U6" i="9"/>
  <c r="T6" i="9"/>
  <c r="R6" i="9"/>
  <c r="Q6" i="9"/>
  <c r="U5" i="9"/>
  <c r="S5" i="9"/>
  <c r="Q5" i="9"/>
  <c r="U4" i="9"/>
  <c r="S4" i="9"/>
  <c r="R4" i="9"/>
</calcChain>
</file>

<file path=xl/sharedStrings.xml><?xml version="1.0" encoding="utf-8"?>
<sst xmlns="http://schemas.openxmlformats.org/spreadsheetml/2006/main" count="85" uniqueCount="27">
  <si>
    <t>GRUPOS</t>
  </si>
  <si>
    <t>A1</t>
  </si>
  <si>
    <t>A2</t>
  </si>
  <si>
    <t>C1</t>
  </si>
  <si>
    <t>C2</t>
  </si>
  <si>
    <t>E</t>
  </si>
  <si>
    <t>S. BASE</t>
  </si>
  <si>
    <t>TRIENIO</t>
  </si>
  <si>
    <t>RESIDENCIA</t>
  </si>
  <si>
    <t>C. DESTINO</t>
  </si>
  <si>
    <t>C. ESPECÍFICO</t>
  </si>
  <si>
    <t>D. EXCLUSIVI</t>
  </si>
  <si>
    <t>H. EXTRA</t>
  </si>
  <si>
    <t>NORMAL</t>
  </si>
  <si>
    <t>FESTIVO</t>
  </si>
  <si>
    <t>MES</t>
  </si>
  <si>
    <t>NIVEL</t>
  </si>
  <si>
    <t>Tec. Grado Superior</t>
  </si>
  <si>
    <t>Tec. Grado Medio</t>
  </si>
  <si>
    <t>Administrativo</t>
  </si>
  <si>
    <t>Aux. Administrativo</t>
  </si>
  <si>
    <t>Operario</t>
  </si>
  <si>
    <t>PORCENTAJE</t>
  </si>
  <si>
    <t>TABLA SALARIAL 2021</t>
  </si>
  <si>
    <t>TABLA SALARIAL 2022 SUBIDA ENERO</t>
  </si>
  <si>
    <t>TABLA SALARIAL A 31 DICIEMBRE 2022</t>
  </si>
  <si>
    <t>TABLA SALARIAL 2022 SUBIDA NOVIEMBRE DEL 1,5 %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</si>
</sst>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2" fontId="0" fillId="0" borderId="4" xfId="0" applyNumberFormat="1" applyBorder="1"/>
    <xf numFmtId="0" fontId="1" fillId="0" borderId="6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5" xfId="0" applyNumberFormat="1" applyBorder="1"/>
    <xf numFmtId="9" fontId="0" fillId="0" borderId="8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0" fillId="0" borderId="5" xfId="0" applyNumberFormat="1" applyBorder="1"/>
    <xf numFmtId="0" fontId="0" fillId="0" borderId="1" xfId="0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0" fillId="0" borderId="5" xfId="0" applyNumberFormat="1" applyBorder="1"/>
    <xf numFmtId="2" fontId="0" fillId="0" borderId="2" xfId="0" applyNumberFormat="1" applyBorder="1"/>
    <xf numFmtId="2" fontId="0" fillId="0" borderId="8" xfId="0" applyNumberFormat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985CF-107B-4448-AE1E-EDBC2B8CE96E}">
  <dimension ref="A1:V24"/>
  <sheetViews>
    <sheetView tabSelected="1" topLeftCell="O1" workbookViewId="0">
      <selection activeCell="Z11" sqref="Z11"/>
    </sheetView>
  </sheetViews>
  <sheetFormatPr baseColWidth="10" defaultRowHeight="15" x14ac:dyDescent="0.25"/>
  <cols>
    <col min="1" max="6" width="12.7109375" hidden="1" customWidth="1"/>
    <col min="7" max="7" width="11.42578125" hidden="1" customWidth="1"/>
    <col min="8" max="14" width="0" hidden="1" customWidth="1"/>
    <col min="22" max="22" width="11.42578125" hidden="1" customWidth="1"/>
  </cols>
  <sheetData>
    <row r="1" spans="1:22" ht="15.75" thickBot="1" x14ac:dyDescent="0.3">
      <c r="A1" s="35" t="s">
        <v>23</v>
      </c>
      <c r="B1" s="35"/>
      <c r="C1" s="35"/>
      <c r="D1" s="35"/>
      <c r="E1" s="35"/>
      <c r="F1" s="35"/>
      <c r="G1" s="35"/>
      <c r="H1" s="36" t="s">
        <v>24</v>
      </c>
      <c r="I1" s="37"/>
      <c r="J1" s="37"/>
      <c r="K1" s="37"/>
      <c r="L1" s="37"/>
      <c r="M1" s="37"/>
      <c r="N1" s="38"/>
      <c r="P1" s="36" t="s">
        <v>25</v>
      </c>
      <c r="Q1" s="39"/>
      <c r="R1" s="39"/>
      <c r="S1" s="39"/>
      <c r="T1" s="39"/>
      <c r="U1" s="40"/>
      <c r="V1" s="29"/>
    </row>
    <row r="2" spans="1:22" x14ac:dyDescent="0.25">
      <c r="A2" t="s">
        <v>0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s="9" t="s">
        <v>0</v>
      </c>
      <c r="I2" s="10" t="s">
        <v>17</v>
      </c>
      <c r="J2" s="10" t="s">
        <v>18</v>
      </c>
      <c r="K2" s="10" t="s">
        <v>19</v>
      </c>
      <c r="L2" s="10" t="s">
        <v>20</v>
      </c>
      <c r="M2" s="10" t="s">
        <v>21</v>
      </c>
      <c r="N2" s="11" t="s">
        <v>22</v>
      </c>
      <c r="P2" s="9" t="s">
        <v>0</v>
      </c>
      <c r="Q2" s="10" t="s">
        <v>17</v>
      </c>
      <c r="R2" s="10" t="s">
        <v>18</v>
      </c>
      <c r="S2" s="10" t="s">
        <v>19</v>
      </c>
      <c r="T2" s="10" t="s">
        <v>20</v>
      </c>
      <c r="U2" s="11" t="s">
        <v>21</v>
      </c>
      <c r="V2" s="11" t="s">
        <v>22</v>
      </c>
    </row>
    <row r="3" spans="1:22" ht="15.75" thickBot="1" x14ac:dyDescent="0.3">
      <c r="A3" s="22"/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H3" s="25"/>
      <c r="I3" s="21" t="s">
        <v>1</v>
      </c>
      <c r="J3" s="21" t="s">
        <v>2</v>
      </c>
      <c r="K3" s="21" t="s">
        <v>3</v>
      </c>
      <c r="L3" s="21" t="s">
        <v>4</v>
      </c>
      <c r="M3" s="21" t="s">
        <v>5</v>
      </c>
      <c r="N3" s="26"/>
      <c r="P3" s="25"/>
      <c r="Q3" s="21" t="s">
        <v>1</v>
      </c>
      <c r="R3" s="21" t="s">
        <v>2</v>
      </c>
      <c r="S3" s="21" t="s">
        <v>3</v>
      </c>
      <c r="T3" s="21" t="s">
        <v>4</v>
      </c>
      <c r="U3" s="26" t="s">
        <v>5</v>
      </c>
      <c r="V3" s="26"/>
    </row>
    <row r="4" spans="1:22" x14ac:dyDescent="0.25">
      <c r="A4" t="s">
        <v>6</v>
      </c>
      <c r="B4" s="3">
        <v>1268.4733525401602</v>
      </c>
      <c r="C4" s="3">
        <v>1076.5490854975999</v>
      </c>
      <c r="D4" s="3">
        <v>802.51840918912001</v>
      </c>
      <c r="E4" s="3">
        <v>656.19810629152005</v>
      </c>
      <c r="F4" s="3">
        <v>599.08339749855998</v>
      </c>
      <c r="G4">
        <v>0.09</v>
      </c>
      <c r="H4" s="13" t="s">
        <v>6</v>
      </c>
      <c r="I4" s="14">
        <f>B4+(B4*2/100)</f>
        <v>1293.8428195909635</v>
      </c>
      <c r="J4" s="14">
        <f t="shared" ref="J4:M6" si="0">C4+(C4*2/100)</f>
        <v>1098.0800672075518</v>
      </c>
      <c r="K4" s="14">
        <f t="shared" si="0"/>
        <v>818.56877737290245</v>
      </c>
      <c r="L4" s="14">
        <f t="shared" si="0"/>
        <v>669.32206841735047</v>
      </c>
      <c r="M4" s="14">
        <f t="shared" si="0"/>
        <v>611.06506544853119</v>
      </c>
      <c r="N4" s="23">
        <v>0.02</v>
      </c>
      <c r="P4" s="13" t="s">
        <v>6</v>
      </c>
      <c r="Q4" s="14">
        <f t="shared" ref="Q4:U6" si="1">I4+I4*1.5/100</f>
        <v>1313.2504618848279</v>
      </c>
      <c r="R4" s="14">
        <f t="shared" si="1"/>
        <v>1114.551268215665</v>
      </c>
      <c r="S4" s="14">
        <f t="shared" si="1"/>
        <v>830.847309033496</v>
      </c>
      <c r="T4" s="14">
        <f t="shared" si="1"/>
        <v>679.3618994436107</v>
      </c>
      <c r="U4" s="31">
        <f t="shared" si="1"/>
        <v>620.23104143025921</v>
      </c>
      <c r="V4" s="27">
        <v>1.5</v>
      </c>
    </row>
    <row r="5" spans="1:22" x14ac:dyDescent="0.25">
      <c r="A5" t="s">
        <v>7</v>
      </c>
      <c r="B5" s="3">
        <v>48.773434299199998</v>
      </c>
      <c r="C5" s="3">
        <v>39.029455108800001</v>
      </c>
      <c r="D5" s="3">
        <v>29.317598926719999</v>
      </c>
      <c r="E5" s="3">
        <v>19.595035075199998</v>
      </c>
      <c r="F5" s="3">
        <v>14.712337810559999</v>
      </c>
      <c r="H5" s="12" t="s">
        <v>7</v>
      </c>
      <c r="I5" s="3">
        <f t="shared" ref="I5:I6" si="2">B5+(B5*2/100)</f>
        <v>49.748902985183996</v>
      </c>
      <c r="J5" s="3">
        <f t="shared" si="0"/>
        <v>39.810044210976002</v>
      </c>
      <c r="K5" s="3">
        <f t="shared" si="0"/>
        <v>29.903950905254398</v>
      </c>
      <c r="L5" s="3">
        <f t="shared" si="0"/>
        <v>19.986935776703998</v>
      </c>
      <c r="M5" s="3">
        <f t="shared" si="0"/>
        <v>15.006584566771199</v>
      </c>
      <c r="N5" s="2"/>
      <c r="P5" s="12" t="s">
        <v>7</v>
      </c>
      <c r="Q5" s="3">
        <f t="shared" si="1"/>
        <v>50.495136529961755</v>
      </c>
      <c r="R5" s="3">
        <f t="shared" si="1"/>
        <v>40.407194874140643</v>
      </c>
      <c r="S5" s="3">
        <f t="shared" si="1"/>
        <v>30.352510168833213</v>
      </c>
      <c r="T5" s="3">
        <f t="shared" si="1"/>
        <v>20.286739813354558</v>
      </c>
      <c r="U5" s="32">
        <f t="shared" si="1"/>
        <v>15.231683335272766</v>
      </c>
      <c r="V5" s="2"/>
    </row>
    <row r="6" spans="1:22" ht="15.75" thickBot="1" x14ac:dyDescent="0.3">
      <c r="A6" t="s">
        <v>8</v>
      </c>
      <c r="B6" s="3">
        <v>187.37350753056</v>
      </c>
      <c r="C6" s="3">
        <v>153.14108833088</v>
      </c>
      <c r="D6" s="3">
        <v>126.27554570592002</v>
      </c>
      <c r="E6" s="3">
        <v>104.06783928736</v>
      </c>
      <c r="F6" s="3">
        <v>91.925342142399984</v>
      </c>
      <c r="H6" s="15" t="s">
        <v>8</v>
      </c>
      <c r="I6" s="7">
        <f t="shared" si="2"/>
        <v>191.12097768117121</v>
      </c>
      <c r="J6" s="7">
        <f t="shared" si="0"/>
        <v>156.20391009749758</v>
      </c>
      <c r="K6" s="7">
        <f t="shared" si="0"/>
        <v>128.80105662003842</v>
      </c>
      <c r="L6" s="7">
        <f t="shared" si="0"/>
        <v>106.14919607310721</v>
      </c>
      <c r="M6" s="7">
        <f t="shared" si="0"/>
        <v>93.763848985247989</v>
      </c>
      <c r="N6" s="8"/>
      <c r="P6" s="15" t="s">
        <v>8</v>
      </c>
      <c r="Q6" s="7">
        <f t="shared" si="1"/>
        <v>193.98779234638877</v>
      </c>
      <c r="R6" s="7">
        <f t="shared" si="1"/>
        <v>158.54696874896004</v>
      </c>
      <c r="S6" s="7">
        <f t="shared" si="1"/>
        <v>130.73307246933899</v>
      </c>
      <c r="T6" s="7">
        <f t="shared" si="1"/>
        <v>107.74143401420382</v>
      </c>
      <c r="U6" s="33">
        <f t="shared" si="1"/>
        <v>95.170306720026716</v>
      </c>
      <c r="V6" s="8"/>
    </row>
    <row r="7" spans="1:22" ht="15.75" thickBot="1" x14ac:dyDescent="0.3">
      <c r="H7" s="12"/>
      <c r="N7" s="2"/>
      <c r="P7" s="12"/>
      <c r="U7" s="2"/>
      <c r="V7" s="2"/>
    </row>
    <row r="8" spans="1:22" ht="15.75" thickBot="1" x14ac:dyDescent="0.3">
      <c r="A8" t="s">
        <v>16</v>
      </c>
      <c r="B8" t="s">
        <v>9</v>
      </c>
      <c r="C8" t="s">
        <v>10</v>
      </c>
      <c r="D8" t="s">
        <v>11</v>
      </c>
      <c r="E8" t="s">
        <v>12</v>
      </c>
      <c r="F8" t="s">
        <v>12</v>
      </c>
      <c r="G8" t="s">
        <v>22</v>
      </c>
      <c r="H8" s="16" t="s">
        <v>16</v>
      </c>
      <c r="I8" s="17" t="s">
        <v>9</v>
      </c>
      <c r="J8" s="17" t="s">
        <v>10</v>
      </c>
      <c r="K8" s="17" t="s">
        <v>11</v>
      </c>
      <c r="L8" s="17" t="s">
        <v>12</v>
      </c>
      <c r="M8" s="17" t="s">
        <v>12</v>
      </c>
      <c r="N8" s="18" t="s">
        <v>22</v>
      </c>
      <c r="P8" s="16" t="s">
        <v>16</v>
      </c>
      <c r="Q8" s="17" t="s">
        <v>9</v>
      </c>
      <c r="R8" s="17" t="s">
        <v>10</v>
      </c>
      <c r="S8" s="17" t="s">
        <v>11</v>
      </c>
      <c r="T8" s="17" t="s">
        <v>12</v>
      </c>
      <c r="U8" s="18" t="s">
        <v>12</v>
      </c>
      <c r="V8" s="18" t="s">
        <v>22</v>
      </c>
    </row>
    <row r="9" spans="1:22" ht="15.75" thickBot="1" x14ac:dyDescent="0.3">
      <c r="B9" t="s">
        <v>15</v>
      </c>
      <c r="C9" t="s">
        <v>15</v>
      </c>
      <c r="D9" t="s">
        <v>15</v>
      </c>
      <c r="E9" t="s">
        <v>13</v>
      </c>
      <c r="F9" t="s">
        <v>14</v>
      </c>
      <c r="G9">
        <v>0.9</v>
      </c>
      <c r="H9" s="19"/>
      <c r="I9" s="20" t="s">
        <v>15</v>
      </c>
      <c r="J9" s="20" t="s">
        <v>15</v>
      </c>
      <c r="K9" s="20" t="s">
        <v>15</v>
      </c>
      <c r="L9" s="20" t="s">
        <v>13</v>
      </c>
      <c r="M9" s="20" t="s">
        <v>14</v>
      </c>
      <c r="N9" s="24">
        <v>0.02</v>
      </c>
      <c r="P9" s="28"/>
      <c r="Q9" s="30" t="s">
        <v>15</v>
      </c>
      <c r="R9" s="30" t="s">
        <v>15</v>
      </c>
      <c r="S9" s="30" t="s">
        <v>15</v>
      </c>
      <c r="T9" s="30" t="s">
        <v>13</v>
      </c>
      <c r="U9" s="34" t="s">
        <v>14</v>
      </c>
      <c r="V9" s="27">
        <v>1.5</v>
      </c>
    </row>
    <row r="10" spans="1:22" x14ac:dyDescent="0.25">
      <c r="A10">
        <v>30</v>
      </c>
      <c r="B10" s="3">
        <v>1113.8438981571201</v>
      </c>
      <c r="C10" s="3">
        <v>1714.3514156911999</v>
      </c>
      <c r="D10" s="3">
        <v>693.9319333980801</v>
      </c>
      <c r="E10" s="3">
        <v>38.943793753279998</v>
      </c>
      <c r="F10" s="3">
        <v>44.501074192639997</v>
      </c>
      <c r="H10" s="4">
        <v>30</v>
      </c>
      <c r="I10" s="14">
        <f>B10+(B10*2/100)</f>
        <v>1136.1207761202625</v>
      </c>
      <c r="J10" s="14">
        <f t="shared" ref="J10:M23" si="3">C10+(C10*2/100)</f>
        <v>1748.638444005024</v>
      </c>
      <c r="K10" s="14">
        <f t="shared" si="3"/>
        <v>707.81057206604169</v>
      </c>
      <c r="L10" s="14">
        <f t="shared" si="3"/>
        <v>39.722669628345599</v>
      </c>
      <c r="M10" s="14">
        <f t="shared" si="3"/>
        <v>45.391095676492796</v>
      </c>
      <c r="N10" s="5"/>
      <c r="P10" s="4">
        <v>30</v>
      </c>
      <c r="Q10" s="14">
        <f t="shared" ref="Q10:Q23" si="4">I10+I10*1.5/100</f>
        <v>1153.1625877620663</v>
      </c>
      <c r="R10" s="14">
        <f t="shared" ref="R10:R23" si="5">J10+J10*1.5/100</f>
        <v>1774.8680206650993</v>
      </c>
      <c r="S10" s="14">
        <f t="shared" ref="S10:S23" si="6">K10+K10*1.5/100</f>
        <v>718.42773064703226</v>
      </c>
      <c r="T10" s="14">
        <f t="shared" ref="T10:T23" si="7">L10+L10*1.5/100</f>
        <v>40.31850967277078</v>
      </c>
      <c r="U10" s="31">
        <f t="shared" ref="U10:U23" si="8">M10+M10*1.5/100</f>
        <v>46.07196211164019</v>
      </c>
      <c r="V10" s="5"/>
    </row>
    <row r="11" spans="1:22" x14ac:dyDescent="0.25">
      <c r="A11">
        <v>29</v>
      </c>
      <c r="B11" s="3">
        <v>1009.06935268672</v>
      </c>
      <c r="C11" s="3">
        <v>1499.5555667248</v>
      </c>
      <c r="D11" s="3">
        <v>659.28191509024009</v>
      </c>
      <c r="E11" s="3">
        <v>37.755242445439997</v>
      </c>
      <c r="F11" s="3">
        <v>43.162615512640002</v>
      </c>
      <c r="H11" s="1">
        <v>29</v>
      </c>
      <c r="I11" s="3">
        <f t="shared" ref="I11:I23" si="9">B11+(B11*2/100)</f>
        <v>1029.2507397404545</v>
      </c>
      <c r="J11" s="3">
        <f t="shared" si="3"/>
        <v>1529.546678059296</v>
      </c>
      <c r="K11" s="3">
        <f t="shared" si="3"/>
        <v>672.46755339204492</v>
      </c>
      <c r="L11" s="3">
        <f t="shared" si="3"/>
        <v>38.510347294348797</v>
      </c>
      <c r="M11" s="3">
        <f t="shared" si="3"/>
        <v>44.025867822892799</v>
      </c>
      <c r="N11" s="2"/>
      <c r="P11" s="1">
        <v>29</v>
      </c>
      <c r="Q11" s="3">
        <f t="shared" si="4"/>
        <v>1044.6895008365614</v>
      </c>
      <c r="R11" s="3">
        <f t="shared" si="5"/>
        <v>1552.4898782301855</v>
      </c>
      <c r="S11" s="3">
        <f t="shared" si="6"/>
        <v>682.55456669292562</v>
      </c>
      <c r="T11" s="3">
        <f t="shared" si="7"/>
        <v>39.088002503764031</v>
      </c>
      <c r="U11" s="32">
        <f t="shared" si="8"/>
        <v>44.686255840236193</v>
      </c>
      <c r="V11" s="2"/>
    </row>
    <row r="12" spans="1:22" x14ac:dyDescent="0.25">
      <c r="A12">
        <v>28</v>
      </c>
      <c r="B12" s="3">
        <v>957.07290988608008</v>
      </c>
      <c r="C12" s="3">
        <v>1315.4907290512001</v>
      </c>
      <c r="D12" s="3">
        <v>624.62118911296</v>
      </c>
      <c r="E12" s="3">
        <v>36.566691137600003</v>
      </c>
      <c r="F12" s="3">
        <v>41.813449163199991</v>
      </c>
      <c r="H12" s="1">
        <v>28</v>
      </c>
      <c r="I12" s="3">
        <f t="shared" si="9"/>
        <v>976.21436808380167</v>
      </c>
      <c r="J12" s="3">
        <f t="shared" si="3"/>
        <v>1341.8005436322242</v>
      </c>
      <c r="K12" s="3">
        <f t="shared" si="3"/>
        <v>637.11361289521915</v>
      </c>
      <c r="L12" s="3">
        <f t="shared" si="3"/>
        <v>37.298024960352002</v>
      </c>
      <c r="M12" s="3">
        <f t="shared" si="3"/>
        <v>42.649718146463989</v>
      </c>
      <c r="N12" s="2"/>
      <c r="P12" s="1">
        <v>28</v>
      </c>
      <c r="Q12" s="3">
        <f t="shared" si="4"/>
        <v>990.85758360505872</v>
      </c>
      <c r="R12" s="3">
        <f t="shared" si="5"/>
        <v>1361.9275517867075</v>
      </c>
      <c r="S12" s="3">
        <f t="shared" si="6"/>
        <v>646.67031708864738</v>
      </c>
      <c r="T12" s="3">
        <f t="shared" si="7"/>
        <v>37.857495334757282</v>
      </c>
      <c r="U12" s="32">
        <f t="shared" si="8"/>
        <v>43.28946391866095</v>
      </c>
      <c r="V12" s="2"/>
    </row>
    <row r="13" spans="1:22" x14ac:dyDescent="0.25">
      <c r="A13">
        <v>26</v>
      </c>
      <c r="B13" s="3">
        <v>802.76468558624003</v>
      </c>
      <c r="C13" s="3">
        <v>1212.3437493356801</v>
      </c>
      <c r="D13" s="3">
        <v>555.19266046400003</v>
      </c>
      <c r="E13" s="3">
        <v>34.20029619136001</v>
      </c>
      <c r="F13" s="3">
        <v>39.104408794880001</v>
      </c>
      <c r="H13" s="1">
        <v>26</v>
      </c>
      <c r="I13" s="3">
        <f t="shared" si="9"/>
        <v>818.81997929796489</v>
      </c>
      <c r="J13" s="3">
        <f t="shared" si="3"/>
        <v>1236.5906243223938</v>
      </c>
      <c r="K13" s="3">
        <f t="shared" si="3"/>
        <v>566.29651367328006</v>
      </c>
      <c r="L13" s="3">
        <f t="shared" si="3"/>
        <v>34.884302115187211</v>
      </c>
      <c r="M13" s="3">
        <f t="shared" si="3"/>
        <v>39.8864969707776</v>
      </c>
      <c r="N13" s="2"/>
      <c r="P13" s="1">
        <v>26</v>
      </c>
      <c r="Q13" s="3">
        <f t="shared" si="4"/>
        <v>831.10227898743437</v>
      </c>
      <c r="R13" s="3">
        <f t="shared" si="5"/>
        <v>1255.1394836872296</v>
      </c>
      <c r="S13" s="3">
        <f t="shared" si="6"/>
        <v>574.79096137837928</v>
      </c>
      <c r="T13" s="3">
        <f t="shared" si="7"/>
        <v>35.407566646915022</v>
      </c>
      <c r="U13" s="32">
        <f t="shared" si="8"/>
        <v>40.484794425339267</v>
      </c>
      <c r="V13" s="2"/>
    </row>
    <row r="14" spans="1:22" x14ac:dyDescent="0.25">
      <c r="A14">
        <v>25</v>
      </c>
      <c r="B14" s="3">
        <v>712.2527558099199</v>
      </c>
      <c r="C14" s="3">
        <v>117.44171841792001</v>
      </c>
      <c r="D14" s="3">
        <v>520.53193448672005</v>
      </c>
      <c r="E14" s="3">
        <v>33.033160222400006</v>
      </c>
      <c r="F14" s="3">
        <v>37.755242445439997</v>
      </c>
      <c r="H14" s="1">
        <v>25</v>
      </c>
      <c r="I14" s="3">
        <f t="shared" si="9"/>
        <v>726.49781092611829</v>
      </c>
      <c r="J14" s="3">
        <f t="shared" si="3"/>
        <v>119.79055278627841</v>
      </c>
      <c r="K14" s="3">
        <f t="shared" si="3"/>
        <v>530.9425731764544</v>
      </c>
      <c r="L14" s="3">
        <f t="shared" si="3"/>
        <v>33.693823426848006</v>
      </c>
      <c r="M14" s="3">
        <f t="shared" si="3"/>
        <v>38.510347294348797</v>
      </c>
      <c r="N14" s="2"/>
      <c r="P14" s="1">
        <v>25</v>
      </c>
      <c r="Q14" s="3">
        <f t="shared" si="4"/>
        <v>737.39527809001004</v>
      </c>
      <c r="R14" s="3">
        <f t="shared" si="5"/>
        <v>121.58741107807259</v>
      </c>
      <c r="S14" s="3">
        <f t="shared" si="6"/>
        <v>538.90671177410127</v>
      </c>
      <c r="T14" s="3">
        <f t="shared" si="7"/>
        <v>34.199230778250723</v>
      </c>
      <c r="U14" s="32">
        <f t="shared" si="8"/>
        <v>39.088002503764031</v>
      </c>
      <c r="V14" s="2"/>
    </row>
    <row r="15" spans="1:22" x14ac:dyDescent="0.25">
      <c r="A15">
        <v>24</v>
      </c>
      <c r="B15" s="3">
        <v>670.23586092736014</v>
      </c>
      <c r="C15" s="3">
        <v>1143.0651280588802</v>
      </c>
      <c r="D15" s="3">
        <v>485.84979317056002</v>
      </c>
      <c r="E15" s="3">
        <v>31.855316584000001</v>
      </c>
      <c r="F15" s="3">
        <v>36.416783765439995</v>
      </c>
      <c r="H15" s="1">
        <v>24</v>
      </c>
      <c r="I15" s="3">
        <f t="shared" si="9"/>
        <v>683.64057814590728</v>
      </c>
      <c r="J15" s="3">
        <f t="shared" si="3"/>
        <v>1165.9264306200578</v>
      </c>
      <c r="K15" s="3">
        <f t="shared" si="3"/>
        <v>495.56678903397125</v>
      </c>
      <c r="L15" s="3">
        <f t="shared" si="3"/>
        <v>32.492422915680002</v>
      </c>
      <c r="M15" s="3">
        <f t="shared" si="3"/>
        <v>37.145119440748793</v>
      </c>
      <c r="N15" s="2"/>
      <c r="P15" s="1">
        <v>24</v>
      </c>
      <c r="Q15" s="3">
        <f t="shared" si="4"/>
        <v>693.89518681809591</v>
      </c>
      <c r="R15" s="3">
        <f t="shared" si="5"/>
        <v>1183.4153270793586</v>
      </c>
      <c r="S15" s="3">
        <f t="shared" si="6"/>
        <v>503.00029086948081</v>
      </c>
      <c r="T15" s="3">
        <f t="shared" si="7"/>
        <v>32.979809259415205</v>
      </c>
      <c r="U15" s="32">
        <f t="shared" si="8"/>
        <v>37.702296232360027</v>
      </c>
      <c r="V15" s="2"/>
    </row>
    <row r="16" spans="1:22" x14ac:dyDescent="0.25">
      <c r="A16">
        <v>23</v>
      </c>
      <c r="B16" s="3">
        <v>628.24038138367996</v>
      </c>
      <c r="C16" s="3">
        <v>984.83789674399998</v>
      </c>
      <c r="D16" s="3">
        <v>450.12900791872005</v>
      </c>
      <c r="E16" s="3">
        <v>30.677472945599998</v>
      </c>
      <c r="F16" s="3">
        <v>35.056909746560002</v>
      </c>
      <c r="H16" s="1">
        <v>23</v>
      </c>
      <c r="I16" s="3">
        <f t="shared" si="9"/>
        <v>640.8051890113536</v>
      </c>
      <c r="J16" s="3">
        <f t="shared" si="3"/>
        <v>1004.53465467888</v>
      </c>
      <c r="K16" s="3">
        <f t="shared" si="3"/>
        <v>459.13158807709448</v>
      </c>
      <c r="L16" s="3">
        <f t="shared" si="3"/>
        <v>31.291022404511999</v>
      </c>
      <c r="M16" s="3">
        <f t="shared" si="3"/>
        <v>35.758047941491199</v>
      </c>
      <c r="N16" s="2"/>
      <c r="P16" s="1">
        <v>23</v>
      </c>
      <c r="Q16" s="3">
        <f t="shared" si="4"/>
        <v>650.41726684652394</v>
      </c>
      <c r="R16" s="3">
        <f t="shared" si="5"/>
        <v>1019.6026744990631</v>
      </c>
      <c r="S16" s="3">
        <f t="shared" si="6"/>
        <v>466.01856189825088</v>
      </c>
      <c r="T16" s="3">
        <f t="shared" si="7"/>
        <v>31.760387740579677</v>
      </c>
      <c r="U16" s="32">
        <f t="shared" si="8"/>
        <v>36.294418660613566</v>
      </c>
      <c r="V16" s="2"/>
    </row>
    <row r="17" spans="1:22" x14ac:dyDescent="0.25">
      <c r="A17">
        <v>22</v>
      </c>
      <c r="B17" s="3">
        <v>586.20207116224003</v>
      </c>
      <c r="C17" s="3">
        <v>851.43104319104009</v>
      </c>
      <c r="D17" s="3">
        <v>414.39751499744</v>
      </c>
      <c r="E17" s="3">
        <v>29.510336976639998</v>
      </c>
      <c r="F17" s="3">
        <v>33.707743397120005</v>
      </c>
      <c r="H17" s="1">
        <v>22</v>
      </c>
      <c r="I17" s="3">
        <f t="shared" si="9"/>
        <v>597.92611258548482</v>
      </c>
      <c r="J17" s="3">
        <f t="shared" si="3"/>
        <v>868.45966405486092</v>
      </c>
      <c r="K17" s="3">
        <f t="shared" si="3"/>
        <v>422.68546529738882</v>
      </c>
      <c r="L17" s="3">
        <f t="shared" si="3"/>
        <v>30.100543716172798</v>
      </c>
      <c r="M17" s="3">
        <f t="shared" si="3"/>
        <v>34.381898265062404</v>
      </c>
      <c r="N17" s="2"/>
      <c r="P17" s="1">
        <v>22</v>
      </c>
      <c r="Q17" s="3">
        <f t="shared" si="4"/>
        <v>606.89500427426708</v>
      </c>
      <c r="R17" s="3">
        <f t="shared" si="5"/>
        <v>881.48655901568384</v>
      </c>
      <c r="S17" s="3">
        <f t="shared" si="6"/>
        <v>429.02574727684964</v>
      </c>
      <c r="T17" s="3">
        <f t="shared" si="7"/>
        <v>30.552051871915388</v>
      </c>
      <c r="U17" s="32">
        <f t="shared" si="8"/>
        <v>34.897626739038337</v>
      </c>
      <c r="V17" s="2"/>
    </row>
    <row r="18" spans="1:22" x14ac:dyDescent="0.25">
      <c r="A18">
        <v>21</v>
      </c>
      <c r="B18" s="3">
        <v>544.23871462687998</v>
      </c>
      <c r="C18" s="3">
        <v>705.80673880703989</v>
      </c>
      <c r="D18" s="3">
        <v>380.72189460863996</v>
      </c>
      <c r="E18" s="3">
        <v>28.332493338239999</v>
      </c>
      <c r="F18" s="3">
        <v>32.379992386559991</v>
      </c>
      <c r="H18" s="1">
        <v>21</v>
      </c>
      <c r="I18" s="3">
        <f t="shared" si="9"/>
        <v>555.12348891941758</v>
      </c>
      <c r="J18" s="3">
        <f t="shared" si="3"/>
        <v>719.92287358318072</v>
      </c>
      <c r="K18" s="3">
        <f t="shared" si="3"/>
        <v>388.33633250081277</v>
      </c>
      <c r="L18" s="3">
        <f t="shared" si="3"/>
        <v>28.899143205004798</v>
      </c>
      <c r="M18" s="3">
        <f t="shared" si="3"/>
        <v>33.027592234291191</v>
      </c>
      <c r="N18" s="2"/>
      <c r="P18" s="1">
        <v>21</v>
      </c>
      <c r="Q18" s="3">
        <f t="shared" si="4"/>
        <v>563.45034125320888</v>
      </c>
      <c r="R18" s="3">
        <f t="shared" si="5"/>
        <v>730.7217166869284</v>
      </c>
      <c r="S18" s="3">
        <f t="shared" si="6"/>
        <v>394.16137748832494</v>
      </c>
      <c r="T18" s="3">
        <f t="shared" si="7"/>
        <v>29.332630353079871</v>
      </c>
      <c r="U18" s="32">
        <f t="shared" si="8"/>
        <v>33.523006117805558</v>
      </c>
      <c r="V18" s="2"/>
    </row>
    <row r="19" spans="1:22" x14ac:dyDescent="0.25">
      <c r="A19">
        <v>20</v>
      </c>
      <c r="B19" s="3">
        <v>505.55190494016</v>
      </c>
      <c r="C19" s="3">
        <v>573.21366813152008</v>
      </c>
      <c r="D19" s="3">
        <v>347.04627421984003</v>
      </c>
      <c r="E19" s="3">
        <v>27.15464969984</v>
      </c>
      <c r="F19" s="3">
        <v>31.00941069824</v>
      </c>
      <c r="H19" s="1">
        <v>20</v>
      </c>
      <c r="I19" s="3">
        <f t="shared" si="9"/>
        <v>515.66294303896325</v>
      </c>
      <c r="J19" s="3">
        <f t="shared" si="3"/>
        <v>584.67794149415045</v>
      </c>
      <c r="K19" s="3">
        <f t="shared" si="3"/>
        <v>353.98719970423684</v>
      </c>
      <c r="L19" s="3">
        <f t="shared" si="3"/>
        <v>27.697742693836801</v>
      </c>
      <c r="M19" s="3">
        <f t="shared" si="3"/>
        <v>31.629598912204798</v>
      </c>
      <c r="N19" s="2"/>
      <c r="P19" s="1">
        <v>20</v>
      </c>
      <c r="Q19" s="3">
        <f t="shared" si="4"/>
        <v>523.3978871845477</v>
      </c>
      <c r="R19" s="3">
        <f t="shared" si="5"/>
        <v>593.44811061656276</v>
      </c>
      <c r="S19" s="3">
        <f t="shared" si="6"/>
        <v>359.29700769980042</v>
      </c>
      <c r="T19" s="3">
        <f t="shared" si="7"/>
        <v>28.113208834244354</v>
      </c>
      <c r="U19" s="32">
        <f t="shared" si="8"/>
        <v>32.104042895887872</v>
      </c>
      <c r="V19" s="2"/>
    </row>
    <row r="20" spans="1:22" x14ac:dyDescent="0.25">
      <c r="A20">
        <v>18</v>
      </c>
      <c r="B20" s="3">
        <v>453.91952290047999</v>
      </c>
      <c r="C20" s="3">
        <v>553.34023365088001</v>
      </c>
      <c r="D20" s="3">
        <v>300.75701923072006</v>
      </c>
      <c r="E20" s="3">
        <v>24.798962423039999</v>
      </c>
      <c r="F20" s="3">
        <v>28.332493338239999</v>
      </c>
      <c r="H20" s="1">
        <v>18</v>
      </c>
      <c r="I20" s="3">
        <f t="shared" si="9"/>
        <v>462.9979133584896</v>
      </c>
      <c r="J20" s="3">
        <f t="shared" si="3"/>
        <v>564.40703832389761</v>
      </c>
      <c r="K20" s="3">
        <f t="shared" si="3"/>
        <v>306.77215961533449</v>
      </c>
      <c r="L20" s="3">
        <f t="shared" si="3"/>
        <v>25.294941671500798</v>
      </c>
      <c r="M20" s="3">
        <f t="shared" si="3"/>
        <v>28.899143205004798</v>
      </c>
      <c r="N20" s="2"/>
      <c r="P20" s="1">
        <v>18</v>
      </c>
      <c r="Q20" s="3">
        <f t="shared" si="4"/>
        <v>469.94288205886693</v>
      </c>
      <c r="R20" s="3">
        <f t="shared" si="5"/>
        <v>572.8731438987561</v>
      </c>
      <c r="S20" s="3">
        <f t="shared" si="6"/>
        <v>311.37374200956452</v>
      </c>
      <c r="T20" s="3">
        <f t="shared" si="7"/>
        <v>25.674365796573309</v>
      </c>
      <c r="U20" s="32">
        <f t="shared" si="8"/>
        <v>29.332630353079871</v>
      </c>
      <c r="V20" s="2"/>
    </row>
    <row r="21" spans="1:22" x14ac:dyDescent="0.25">
      <c r="A21">
        <v>16</v>
      </c>
      <c r="B21" s="3">
        <v>402.32997153856002</v>
      </c>
      <c r="C21" s="3">
        <v>522.91974477183999</v>
      </c>
      <c r="D21" s="3">
        <v>254.53201025823998</v>
      </c>
      <c r="E21" s="3">
        <v>22.421859807359997</v>
      </c>
      <c r="F21" s="3">
        <v>25.623452969919999</v>
      </c>
      <c r="H21" s="1">
        <v>16</v>
      </c>
      <c r="I21" s="3">
        <f t="shared" si="9"/>
        <v>410.37657096933123</v>
      </c>
      <c r="J21" s="3">
        <f t="shared" si="3"/>
        <v>533.37813966727674</v>
      </c>
      <c r="K21" s="3">
        <f t="shared" si="3"/>
        <v>259.6226504634048</v>
      </c>
      <c r="L21" s="3">
        <f t="shared" si="3"/>
        <v>22.870297003507197</v>
      </c>
      <c r="M21" s="3">
        <f t="shared" si="3"/>
        <v>26.135922029318397</v>
      </c>
      <c r="N21" s="2"/>
      <c r="P21" s="1">
        <v>16</v>
      </c>
      <c r="Q21" s="3">
        <f t="shared" si="4"/>
        <v>416.53221953387117</v>
      </c>
      <c r="R21" s="3">
        <f t="shared" si="5"/>
        <v>541.37881176228586</v>
      </c>
      <c r="S21" s="3">
        <f t="shared" si="6"/>
        <v>263.51699022035586</v>
      </c>
      <c r="T21" s="3">
        <f t="shared" si="7"/>
        <v>23.213351458559806</v>
      </c>
      <c r="U21" s="32">
        <f t="shared" si="8"/>
        <v>26.527960859758174</v>
      </c>
      <c r="V21" s="2"/>
    </row>
    <row r="22" spans="1:22" x14ac:dyDescent="0.25">
      <c r="A22">
        <v>14</v>
      </c>
      <c r="B22" s="3">
        <v>350.68688182943998</v>
      </c>
      <c r="C22" s="3">
        <v>490.13286094655996</v>
      </c>
      <c r="D22" s="3">
        <v>208.23204759967999</v>
      </c>
      <c r="E22" s="3">
        <v>20.066172530559999</v>
      </c>
      <c r="F22" s="3">
        <v>22.914412601599999</v>
      </c>
      <c r="H22" s="1">
        <v>14</v>
      </c>
      <c r="I22" s="3">
        <f t="shared" si="9"/>
        <v>357.7006194660288</v>
      </c>
      <c r="J22" s="3">
        <f t="shared" si="3"/>
        <v>499.93551816549115</v>
      </c>
      <c r="K22" s="3">
        <f t="shared" si="3"/>
        <v>212.39668855167358</v>
      </c>
      <c r="L22" s="3">
        <f t="shared" si="3"/>
        <v>20.467495981171201</v>
      </c>
      <c r="M22" s="3">
        <f t="shared" si="3"/>
        <v>23.372700853631997</v>
      </c>
      <c r="N22" s="2"/>
      <c r="P22" s="1">
        <v>14</v>
      </c>
      <c r="Q22" s="3">
        <f t="shared" si="4"/>
        <v>363.0661287580192</v>
      </c>
      <c r="R22" s="3">
        <f t="shared" si="5"/>
        <v>507.43455093797354</v>
      </c>
      <c r="S22" s="3">
        <f t="shared" si="6"/>
        <v>215.58263887994869</v>
      </c>
      <c r="T22" s="3">
        <f t="shared" si="7"/>
        <v>20.774508420888768</v>
      </c>
      <c r="U22" s="32">
        <f t="shared" si="8"/>
        <v>23.723291366436477</v>
      </c>
      <c r="V22" s="2"/>
    </row>
    <row r="23" spans="1:22" ht="15.75" thickBot="1" x14ac:dyDescent="0.3">
      <c r="A23">
        <v>12</v>
      </c>
      <c r="B23" s="3">
        <v>299.01166911200005</v>
      </c>
      <c r="C23" s="3">
        <v>457.67791487392003</v>
      </c>
      <c r="D23" s="3">
        <v>161.97491561888003</v>
      </c>
      <c r="E23" s="3">
        <v>17.699777584320003</v>
      </c>
      <c r="F23" s="3">
        <v>20.24820291104</v>
      </c>
      <c r="H23" s="6">
        <v>12</v>
      </c>
      <c r="I23" s="7">
        <f t="shared" si="9"/>
        <v>304.99190249424004</v>
      </c>
      <c r="J23" s="7">
        <f t="shared" si="3"/>
        <v>466.83147317139844</v>
      </c>
      <c r="K23" s="7">
        <f t="shared" si="3"/>
        <v>165.21441393125764</v>
      </c>
      <c r="L23" s="7">
        <f t="shared" si="3"/>
        <v>18.053773136006402</v>
      </c>
      <c r="M23" s="7">
        <f t="shared" si="3"/>
        <v>20.653166969260798</v>
      </c>
      <c r="N23" s="8"/>
      <c r="P23" s="6">
        <v>12</v>
      </c>
      <c r="Q23" s="7">
        <f t="shared" si="4"/>
        <v>309.56678103165365</v>
      </c>
      <c r="R23" s="7">
        <f t="shared" si="5"/>
        <v>473.83394526896944</v>
      </c>
      <c r="S23" s="7">
        <f t="shared" si="6"/>
        <v>167.6926301402265</v>
      </c>
      <c r="T23" s="7">
        <f t="shared" si="7"/>
        <v>18.324579733046498</v>
      </c>
      <c r="U23" s="33">
        <f t="shared" si="8"/>
        <v>20.962964473799712</v>
      </c>
      <c r="V23" s="8"/>
    </row>
    <row r="24" spans="1:22" ht="15.75" thickBot="1" x14ac:dyDescent="0.3">
      <c r="P24" s="36" t="s">
        <v>26</v>
      </c>
      <c r="Q24" s="37"/>
      <c r="R24" s="37"/>
      <c r="S24" s="37"/>
      <c r="T24" s="37"/>
      <c r="U24" s="37"/>
      <c r="V24" s="38"/>
    </row>
  </sheetData>
  <mergeCells count="4">
    <mergeCell ref="A1:G1"/>
    <mergeCell ref="H1:N1"/>
    <mergeCell ref="P24:V24"/>
    <mergeCell ref="P1:U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 (subida 2 + 1,5)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2023-10-17T12:28:46Z</dcterms:modified>
</cp:coreProperties>
</file>